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odi\Kurikulum\"/>
    </mc:Choice>
  </mc:AlternateContent>
  <bookViews>
    <workbookView xWindow="0" yWindow="0" windowWidth="20490" windowHeight="7755"/>
  </bookViews>
  <sheets>
    <sheet name="Kur 2018" sheetId="2" r:id="rId1"/>
    <sheet name="Sheet1" sheetId="3" r:id="rId2"/>
  </sheets>
  <calcPr calcId="152511"/>
</workbook>
</file>

<file path=xl/calcChain.xml><?xml version="1.0" encoding="utf-8"?>
<calcChain xmlns="http://schemas.openxmlformats.org/spreadsheetml/2006/main">
  <c r="E99" i="3" l="1"/>
  <c r="E97" i="3"/>
  <c r="E96" i="3"/>
  <c r="E93" i="3"/>
  <c r="E86" i="3"/>
  <c r="E81" i="3"/>
  <c r="E73" i="3"/>
  <c r="E72" i="3"/>
  <c r="E64" i="3"/>
  <c r="E63" i="3"/>
  <c r="E62" i="3"/>
  <c r="E61" i="3"/>
  <c r="E60" i="3"/>
  <c r="E54" i="3"/>
  <c r="E53" i="3"/>
  <c r="E52" i="3"/>
  <c r="E51" i="3"/>
  <c r="E50" i="3"/>
  <c r="E49" i="3"/>
  <c r="E48" i="3"/>
  <c r="E43" i="3"/>
  <c r="E42" i="3"/>
  <c r="E41" i="3"/>
  <c r="E39" i="3"/>
  <c r="E38" i="3"/>
  <c r="E37" i="3"/>
  <c r="E28" i="3"/>
  <c r="E27" i="3"/>
  <c r="E17" i="3"/>
  <c r="E14" i="3"/>
  <c r="E8" i="3"/>
  <c r="E6" i="3"/>
  <c r="E3" i="3"/>
  <c r="F99" i="2" l="1"/>
  <c r="G99" i="2"/>
  <c r="H99" i="2"/>
  <c r="I99" i="2"/>
  <c r="F117" i="2"/>
  <c r="G117" i="2"/>
  <c r="H117" i="2"/>
  <c r="I117" i="2"/>
  <c r="F71" i="2" l="1"/>
  <c r="F59" i="2"/>
  <c r="F48" i="2"/>
  <c r="F37" i="2"/>
  <c r="F26" i="2"/>
  <c r="F15" i="2"/>
  <c r="I71" i="2"/>
  <c r="H71" i="2"/>
  <c r="G71" i="2"/>
  <c r="I59" i="2"/>
  <c r="H59" i="2"/>
  <c r="G59" i="2"/>
  <c r="I48" i="2"/>
  <c r="H48" i="2"/>
  <c r="G48" i="2"/>
  <c r="I37" i="2"/>
  <c r="H37" i="2"/>
  <c r="G37" i="2"/>
  <c r="I26" i="2"/>
  <c r="H26" i="2"/>
  <c r="G26" i="2"/>
  <c r="I15" i="2"/>
  <c r="H15" i="2"/>
  <c r="G15" i="2"/>
  <c r="F125" i="2" l="1"/>
</calcChain>
</file>

<file path=xl/sharedStrings.xml><?xml version="1.0" encoding="utf-8"?>
<sst xmlns="http://schemas.openxmlformats.org/spreadsheetml/2006/main" count="676" uniqueCount="292">
  <si>
    <t>Semester 1</t>
  </si>
  <si>
    <t>No</t>
  </si>
  <si>
    <t>MK Prasyarat</t>
  </si>
  <si>
    <t>Akuntansi Pengantar I</t>
  </si>
  <si>
    <t>Al-Qur'an dan Hadist</t>
  </si>
  <si>
    <t>Aqidah Islam</t>
  </si>
  <si>
    <t>Bahasa Inggris</t>
  </si>
  <si>
    <t>Manajemen Pengantar</t>
  </si>
  <si>
    <t>Matematika Keuangan</t>
  </si>
  <si>
    <t>Pengantar Ilmu Ekonomi</t>
  </si>
  <si>
    <t>Semester 2</t>
  </si>
  <si>
    <t>Akuntansi Pengantar II</t>
  </si>
  <si>
    <t>Bahasa Indonesia</t>
  </si>
  <si>
    <t>Hukum Bisnis Pengantar</t>
  </si>
  <si>
    <t xml:space="preserve">Kewirausahaan </t>
  </si>
  <si>
    <t>Manajemen Keuangan dan Pasar Modal</t>
  </si>
  <si>
    <t>Pendidikan Kewarganegaraan</t>
  </si>
  <si>
    <t>Statistik Deskriptif</t>
  </si>
  <si>
    <t>Semester 3</t>
  </si>
  <si>
    <t>Akuntansi Biaya</t>
  </si>
  <si>
    <t>Akuntansi Keuangan Menengah I</t>
  </si>
  <si>
    <t>Akuntansi Sektor Publik</t>
  </si>
  <si>
    <t>Islam Interdisipliner</t>
  </si>
  <si>
    <t>Komunikasi Bisnis</t>
  </si>
  <si>
    <t>Sistem Informasi Akuntansi</t>
  </si>
  <si>
    <t>Statistik Induktif</t>
  </si>
  <si>
    <t>Semester 4</t>
  </si>
  <si>
    <t>Akuntansi Keuangan Menengah II</t>
  </si>
  <si>
    <t>Akuntansi Manajemen</t>
  </si>
  <si>
    <t>Fiqih Ibadah</t>
  </si>
  <si>
    <t>Pengauditan I</t>
  </si>
  <si>
    <t>Perpajakan I</t>
  </si>
  <si>
    <t>Sistem Informasi Manajemen</t>
  </si>
  <si>
    <t>Semester 5</t>
  </si>
  <si>
    <t>Akuntansi Keuangan Lanjutan I</t>
  </si>
  <si>
    <t>Akuntansi Syariah I</t>
  </si>
  <si>
    <t>Analisis Laporan Keuangan</t>
  </si>
  <si>
    <t>Manajemen Stratejik</t>
  </si>
  <si>
    <t>Pengauditan II</t>
  </si>
  <si>
    <t>Perpajakan II</t>
  </si>
  <si>
    <t>Praktikum Akuntansi Manual</t>
  </si>
  <si>
    <t>Semester 6</t>
  </si>
  <si>
    <t>Akuntansi Keuangan Lanjut II</t>
  </si>
  <si>
    <t>Metodologi Penelitian</t>
  </si>
  <si>
    <t>Praktikum Pajak</t>
  </si>
  <si>
    <t>Praktikum Pengauditan</t>
  </si>
  <si>
    <t>Sistem Pengendalian Manajemen</t>
  </si>
  <si>
    <t>Teori Akuntansi</t>
  </si>
  <si>
    <t xml:space="preserve">Mata Kuliah Pilihan 1 </t>
  </si>
  <si>
    <t>Mata Kuliah Pilihan 2</t>
  </si>
  <si>
    <t>Semester 7</t>
  </si>
  <si>
    <t>Bahasa Inggris Akuntansi</t>
  </si>
  <si>
    <t>Etika Bisnis dan Profesi</t>
  </si>
  <si>
    <t>Kuliah Kerja Nyata</t>
  </si>
  <si>
    <t>Telah menempuh 110 SKS tanpa nilai D, lulus TBQ, 3 dari 4 sertifikasi LPSI, IPK &gt;2,0</t>
  </si>
  <si>
    <t>Proposal Skripsi</t>
  </si>
  <si>
    <t>Seminar Akuntansi</t>
  </si>
  <si>
    <t>Mata Kuliah Pilihan 3</t>
  </si>
  <si>
    <t>Semester 8</t>
  </si>
  <si>
    <t>Mata Kuliah Pilihan 4</t>
  </si>
  <si>
    <t>Skripsi</t>
  </si>
  <si>
    <t>Akunpreneurship</t>
  </si>
  <si>
    <t>Akuntansi ETAP</t>
  </si>
  <si>
    <t>Manajemen Stratejik UMKM</t>
  </si>
  <si>
    <t>Bisnis Global</t>
  </si>
  <si>
    <t>E-Commerce</t>
  </si>
  <si>
    <t>Akuntansi Syariah</t>
  </si>
  <si>
    <t>Akuntansi Syariah II</t>
  </si>
  <si>
    <t>Keuangan Syariah</t>
  </si>
  <si>
    <t>Manajemen ZISW</t>
  </si>
  <si>
    <t>Manajemen Risiko Bank Syariah</t>
  </si>
  <si>
    <t>Tata Kelola Organisasi Islam</t>
  </si>
  <si>
    <t>Audit Syariah</t>
  </si>
  <si>
    <t>Akuntansi Keuangan Daerah</t>
  </si>
  <si>
    <t xml:space="preserve">Sistem Akuntansi Pemerintahan </t>
  </si>
  <si>
    <t xml:space="preserve">Analisis Standar Belanja </t>
  </si>
  <si>
    <t xml:space="preserve">Akuntansi Dana Desa </t>
  </si>
  <si>
    <t xml:space="preserve">Praktik Bisnis </t>
  </si>
  <si>
    <t>Kewirausahaan Lanjutan</t>
  </si>
  <si>
    <t>FAKULTAS EKONOMI DAN BISNIS</t>
  </si>
  <si>
    <t>TAHUN 2018</t>
  </si>
  <si>
    <t>Kode MK</t>
  </si>
  <si>
    <t>Nama Mata Kuliah</t>
  </si>
  <si>
    <t>Sifat</t>
  </si>
  <si>
    <t>Sem</t>
  </si>
  <si>
    <t>sks</t>
  </si>
  <si>
    <t>Teori</t>
  </si>
  <si>
    <t>Praktek</t>
  </si>
  <si>
    <t>Praktek lap</t>
  </si>
  <si>
    <t>Singkatan Indo</t>
  </si>
  <si>
    <t>English</t>
  </si>
  <si>
    <t>Singkatan English</t>
  </si>
  <si>
    <t>Jenis MK</t>
  </si>
  <si>
    <t>Wajib</t>
  </si>
  <si>
    <t>AQH</t>
  </si>
  <si>
    <t>Al Qur'an and Hadits</t>
  </si>
  <si>
    <t>MPK</t>
  </si>
  <si>
    <t>BIG I</t>
  </si>
  <si>
    <t>English I</t>
  </si>
  <si>
    <t>EN I</t>
  </si>
  <si>
    <t>MKK</t>
  </si>
  <si>
    <t>GD</t>
  </si>
  <si>
    <t>Principle of Nutrition</t>
  </si>
  <si>
    <t>PN</t>
  </si>
  <si>
    <t>KP</t>
  </si>
  <si>
    <t>Halal Food</t>
  </si>
  <si>
    <t>HF</t>
  </si>
  <si>
    <t>PKN</t>
  </si>
  <si>
    <t>Civics</t>
  </si>
  <si>
    <t>CV</t>
  </si>
  <si>
    <t>MBB</t>
  </si>
  <si>
    <t>MDBK</t>
  </si>
  <si>
    <t>Principle of Management and Culinary Business</t>
  </si>
  <si>
    <t>PMCB</t>
  </si>
  <si>
    <t>PHO</t>
  </si>
  <si>
    <t>Introduction to Hospitality Industry</t>
  </si>
  <si>
    <t>IHI</t>
  </si>
  <si>
    <t>PPD</t>
  </si>
  <si>
    <t xml:space="preserve">Basic Food Processing </t>
  </si>
  <si>
    <t>BFP</t>
  </si>
  <si>
    <t>MKB</t>
  </si>
  <si>
    <t>Jumlah sks</t>
  </si>
  <si>
    <t>HSM</t>
  </si>
  <si>
    <t>Food Hygiene and Sanitation</t>
  </si>
  <si>
    <t>FHS</t>
  </si>
  <si>
    <t>KWU</t>
  </si>
  <si>
    <t>Entrepreneurship</t>
  </si>
  <si>
    <t>EPS</t>
  </si>
  <si>
    <t>KBK</t>
  </si>
  <si>
    <t>Communication of Culinary Business</t>
  </si>
  <si>
    <t>CCB</t>
  </si>
  <si>
    <t>KNT</t>
  </si>
  <si>
    <t>Indonesian Culinary</t>
  </si>
  <si>
    <t>IC</t>
  </si>
  <si>
    <t>Pancasila</t>
  </si>
  <si>
    <t>PCS</t>
  </si>
  <si>
    <t>PP</t>
  </si>
  <si>
    <t>Product Design</t>
  </si>
  <si>
    <t>PD</t>
  </si>
  <si>
    <t>PHSM</t>
  </si>
  <si>
    <t xml:space="preserve">Practical in Food Hygiene and Sanitation </t>
  </si>
  <si>
    <t>PFHS</t>
  </si>
  <si>
    <t>FP</t>
  </si>
  <si>
    <t>AI</t>
  </si>
  <si>
    <t>BIG II</t>
  </si>
  <si>
    <t>English II</t>
  </si>
  <si>
    <t>EN II</t>
  </si>
  <si>
    <t>GT</t>
  </si>
  <si>
    <t>Applied Nutrition</t>
  </si>
  <si>
    <t>AN</t>
  </si>
  <si>
    <t>KAP</t>
  </si>
  <si>
    <t>Food Safety</t>
  </si>
  <si>
    <t>FS</t>
  </si>
  <si>
    <t>MMP</t>
  </si>
  <si>
    <t>Food Quality Management</t>
  </si>
  <si>
    <t>FQM</t>
  </si>
  <si>
    <t>Pastry Bakery</t>
  </si>
  <si>
    <t>PB</t>
  </si>
  <si>
    <t>PPPO</t>
  </si>
  <si>
    <t xml:space="preserve">Product Design and Development </t>
  </si>
  <si>
    <t>PPDV</t>
  </si>
  <si>
    <t>BIG III</t>
  </si>
  <si>
    <t>English III</t>
  </si>
  <si>
    <t>EN III</t>
  </si>
  <si>
    <t>EHBK</t>
  </si>
  <si>
    <t>Ethic of Culinary Business</t>
  </si>
  <si>
    <t>ECB</t>
  </si>
  <si>
    <t>KKK</t>
  </si>
  <si>
    <t>Occupational Health and Safety</t>
  </si>
  <si>
    <t>OHS</t>
  </si>
  <si>
    <t>MBKL1</t>
  </si>
  <si>
    <t>Culinary Business Management 1</t>
  </si>
  <si>
    <t>CBM 1</t>
  </si>
  <si>
    <t xml:space="preserve">Marketing Management in Culinary </t>
  </si>
  <si>
    <t>MMC</t>
  </si>
  <si>
    <t>PMOK</t>
  </si>
  <si>
    <t>Oriental and Continental Cuisines</t>
  </si>
  <si>
    <t>OCC</t>
  </si>
  <si>
    <t>PTPPP</t>
  </si>
  <si>
    <t xml:space="preserve">Practical in Food Preserving and Packaging Technology </t>
  </si>
  <si>
    <t>PFPPT</t>
  </si>
  <si>
    <t>BI</t>
  </si>
  <si>
    <t>Indonesian Language</t>
  </si>
  <si>
    <t>IL</t>
  </si>
  <si>
    <t>BIG IV</t>
  </si>
  <si>
    <t>English IV</t>
  </si>
  <si>
    <t>EN IV</t>
  </si>
  <si>
    <t>FI</t>
  </si>
  <si>
    <t>MBKL2</t>
  </si>
  <si>
    <t>Culinary Business Management 2</t>
  </si>
  <si>
    <t>CBM 2</t>
  </si>
  <si>
    <t>MT</t>
  </si>
  <si>
    <t>Applied Mathematics</t>
  </si>
  <si>
    <t>AM</t>
  </si>
  <si>
    <t>PCA</t>
  </si>
  <si>
    <t>Practical in Culinary Art</t>
  </si>
  <si>
    <t>PEC</t>
  </si>
  <si>
    <t>Practical in E-Commerce</t>
  </si>
  <si>
    <t>PABK</t>
  </si>
  <si>
    <t>Practical in Culinary Business Accounting</t>
  </si>
  <si>
    <t>PCBA</t>
  </si>
  <si>
    <t>PK</t>
  </si>
  <si>
    <t>Practical in Entrepreneurship</t>
  </si>
  <si>
    <t>PE</t>
  </si>
  <si>
    <t>SB</t>
  </si>
  <si>
    <t>Business Strategies</t>
  </si>
  <si>
    <t>BS</t>
  </si>
  <si>
    <t>WPT</t>
  </si>
  <si>
    <t>Applied Research Workshop</t>
  </si>
  <si>
    <t>ARW</t>
  </si>
  <si>
    <t>II</t>
  </si>
  <si>
    <t>KKN</t>
  </si>
  <si>
    <t>Field Work Experience</t>
  </si>
  <si>
    <t>FWE</t>
  </si>
  <si>
    <t>PA</t>
  </si>
  <si>
    <t>Final Project</t>
  </si>
  <si>
    <t>PKL</t>
  </si>
  <si>
    <t>On The Job Training</t>
  </si>
  <si>
    <t>OJT</t>
  </si>
  <si>
    <t>Jumlah Total SKS</t>
  </si>
  <si>
    <t>KURIKULUM PROGRAM STUDI S1 AKUNTANSI</t>
  </si>
  <si>
    <t>Pilihan</t>
  </si>
  <si>
    <t xml:space="preserve">Pancasila </t>
  </si>
  <si>
    <t>182930320, 182920320, 182940931</t>
  </si>
  <si>
    <t>182910620, 182920420, 182930221</t>
  </si>
  <si>
    <t>Manajemen Pajak</t>
  </si>
  <si>
    <t>Pelaporan Sustainabilitas dan Asuransi</t>
  </si>
  <si>
    <t>Bank dan Lembaga Keuangan Syariah</t>
  </si>
  <si>
    <t>Penganggaran Sektor Publik</t>
  </si>
  <si>
    <t>Audit Sektor Publik</t>
  </si>
  <si>
    <t>Metoda Kuantitatif untuk Pengambilan Keputusan</t>
  </si>
  <si>
    <t>Mata Kuliah Pilihan Semester 6</t>
  </si>
  <si>
    <t>Mata Kuliah Pilihan Semester 7</t>
  </si>
  <si>
    <t>Mata Kuliah Pilihan Semester 8</t>
  </si>
  <si>
    <t>Manajemen Strategik</t>
  </si>
  <si>
    <t>Kewirausahaan</t>
  </si>
  <si>
    <t>Akuntansi keuangan Lanjutan I</t>
  </si>
  <si>
    <t>Pengauditan II, Sistem Pengendalian Manajemen, Teori Akuntansi</t>
  </si>
  <si>
    <t>Sistem Akuntansi Pemerintahan</t>
  </si>
  <si>
    <t>B</t>
  </si>
  <si>
    <t>Lama</t>
  </si>
  <si>
    <t>Nilai</t>
  </si>
  <si>
    <t>Baru</t>
  </si>
  <si>
    <t>Matakuliah</t>
  </si>
  <si>
    <t>SKS</t>
  </si>
  <si>
    <t>B+</t>
  </si>
  <si>
    <t>Aplikasi Komputer Pengantar</t>
  </si>
  <si>
    <t>A</t>
  </si>
  <si>
    <t>Matematika Ekonomi</t>
  </si>
  <si>
    <t>Studi Islam 1</t>
  </si>
  <si>
    <t>Al-Quran dan Hadist</t>
  </si>
  <si>
    <t>Pendidikan Pancasila dan Kewarganegaraan</t>
  </si>
  <si>
    <t>Pendidikan Pancasila</t>
  </si>
  <si>
    <t>Bahasa Inggris Profesional</t>
  </si>
  <si>
    <t xml:space="preserve">Bahasa Inggris Akuntansi </t>
  </si>
  <si>
    <t>Bisnis Pengantar</t>
  </si>
  <si>
    <t xml:space="preserve">Statistik I </t>
  </si>
  <si>
    <t>Ilmu Alamiah Dasar</t>
  </si>
  <si>
    <t>Sertifikasi I</t>
  </si>
  <si>
    <t>Tahsinul Quran</t>
  </si>
  <si>
    <t>Akutansi Biaya</t>
  </si>
  <si>
    <t>Kewirausahaan Dasar I</t>
  </si>
  <si>
    <t>Pengolahan Data Elektronik</t>
  </si>
  <si>
    <t>Sistem Informasi Manajemen dan Akuntansi</t>
  </si>
  <si>
    <t>SIA</t>
  </si>
  <si>
    <t>Statistik II</t>
  </si>
  <si>
    <t>Studi Islam 2</t>
  </si>
  <si>
    <t>Aqidah</t>
  </si>
  <si>
    <t>Kewirausahaan II</t>
  </si>
  <si>
    <t>SIM</t>
  </si>
  <si>
    <t>Sertifikasi II</t>
  </si>
  <si>
    <t>Fikih Ibadah dan munakahat</t>
  </si>
  <si>
    <t>BLKS</t>
  </si>
  <si>
    <t>Studi Islam 3</t>
  </si>
  <si>
    <t>Akhlak</t>
  </si>
  <si>
    <t>Praktikum Akuntansi Komputerisasian</t>
  </si>
  <si>
    <t>Sertifikasi III</t>
  </si>
  <si>
    <t>Kemuhammadiyahan</t>
  </si>
  <si>
    <t>Sertifikasi IV</t>
  </si>
  <si>
    <t>Ilmu Dakwah</t>
  </si>
  <si>
    <t>Praktikum pengauditan</t>
  </si>
  <si>
    <t>Studi Islam 4</t>
  </si>
  <si>
    <t>Islam Interdisiplinier</t>
  </si>
  <si>
    <t>Kewirausahaan Lanjutan I</t>
  </si>
  <si>
    <t>Kewirausahaan Lanjutan II</t>
  </si>
  <si>
    <t>Praktik Bisnis</t>
  </si>
  <si>
    <t>Manajemen Strategik UMKM</t>
  </si>
  <si>
    <t>Teori Akuntansi Syariah II</t>
  </si>
  <si>
    <t>Manajemen Keuangan Syariah</t>
  </si>
  <si>
    <t>Teori Akuntansi Syariah</t>
  </si>
  <si>
    <t>Penganggaran SP</t>
  </si>
  <si>
    <t>Akuntansi Dana Desa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</si>
</sst>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name val="Arial Narrow"/>
      <family val="2"/>
    </font>
    <font>
      <sz val="11"/>
      <name val="Arial Narrow"/>
      <family val="2"/>
    </font>
    <font>
      <sz val="12"/>
      <name val="Calibri"/>
      <family val="2"/>
      <scheme val="minor"/>
    </font>
    <font>
      <b/>
      <sz val="11"/>
      <name val="Arial Narrow"/>
      <family val="2"/>
    </font>
    <font>
      <b/>
      <sz val="12"/>
      <name val="Arial Narrow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1" xfId="0" applyFill="1" applyBorder="1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0" xfId="0" applyFont="1" applyFill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6" fillId="0" borderId="7" xfId="0" applyFont="1" applyFill="1" applyBorder="1" applyAlignment="1">
      <alignment vertical="center" wrapText="1"/>
    </xf>
    <xf numFmtId="0" fontId="2" fillId="0" borderId="1" xfId="0" applyFont="1" applyFill="1" applyBorder="1"/>
    <xf numFmtId="0" fontId="2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0" borderId="2" xfId="0" applyFill="1" applyBorder="1"/>
    <xf numFmtId="0" fontId="7" fillId="0" borderId="0" xfId="0" applyFont="1" applyFill="1" applyBorder="1" applyAlignment="1">
      <alignment horizontal="left"/>
    </xf>
    <xf numFmtId="0" fontId="0" fillId="0" borderId="1" xfId="0" applyFill="1" applyBorder="1" applyAlignment="1">
      <alignment wrapText="1"/>
    </xf>
    <xf numFmtId="0" fontId="0" fillId="0" borderId="1" xfId="0" applyFont="1" applyFill="1" applyBorder="1"/>
    <xf numFmtId="0" fontId="0" fillId="0" borderId="0" xfId="0" applyFont="1" applyFill="1" applyBorder="1"/>
    <xf numFmtId="0" fontId="0" fillId="0" borderId="1" xfId="0" applyFont="1" applyFill="1" applyBorder="1" applyAlignment="1">
      <alignment horizontal="center"/>
    </xf>
    <xf numFmtId="0" fontId="0" fillId="0" borderId="2" xfId="0" applyFont="1" applyFill="1" applyBorder="1"/>
    <xf numFmtId="0" fontId="8" fillId="0" borderId="1" xfId="0" applyFont="1" applyFill="1" applyBorder="1"/>
    <xf numFmtId="0" fontId="8" fillId="0" borderId="0" xfId="0" applyFont="1" applyFill="1" applyBorder="1"/>
    <xf numFmtId="0" fontId="0" fillId="0" borderId="0" xfId="0" applyFill="1" applyAlignment="1">
      <alignment horizontal="center"/>
    </xf>
    <xf numFmtId="0" fontId="0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1" fillId="0" borderId="1" xfId="0" applyFont="1" applyFill="1" applyBorder="1"/>
    <xf numFmtId="0" fontId="1" fillId="0" borderId="0" xfId="0" applyFont="1" applyFill="1" applyBorder="1"/>
    <xf numFmtId="0" fontId="7" fillId="0" borderId="0" xfId="0" applyFont="1" applyFill="1" applyAlignment="1"/>
    <xf numFmtId="0" fontId="9" fillId="0" borderId="0" xfId="0" applyFont="1" applyFill="1" applyAlignment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6" fillId="0" borderId="3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4" xfId="0" applyFont="1" applyFill="1" applyBorder="1"/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/>
    <xf numFmtId="0" fontId="2" fillId="0" borderId="2" xfId="0" applyFont="1" applyFill="1" applyBorder="1" applyAlignment="1">
      <alignment vertical="center"/>
    </xf>
    <xf numFmtId="0" fontId="3" fillId="0" borderId="0" xfId="0" applyFont="1" applyFill="1" applyAlignment="1"/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tabSelected="1" zoomScale="110" zoomScaleNormal="110" workbookViewId="0">
      <selection activeCell="N95" sqref="N95"/>
    </sheetView>
  </sheetViews>
  <sheetFormatPr defaultRowHeight="16.5" x14ac:dyDescent="0.3"/>
  <cols>
    <col min="1" max="1" width="5.140625" style="11" customWidth="1"/>
    <col min="2" max="2" width="11" style="11" customWidth="1"/>
    <col min="3" max="3" width="29.42578125" style="11" customWidth="1"/>
    <col min="4" max="4" width="8.28515625" style="11" customWidth="1"/>
    <col min="5" max="5" width="6.42578125" style="11" customWidth="1"/>
    <col min="6" max="6" width="7.28515625" style="11" customWidth="1"/>
    <col min="7" max="7" width="6.7109375" style="12" hidden="1" customWidth="1"/>
    <col min="8" max="8" width="7.7109375" style="12" hidden="1" customWidth="1"/>
    <col min="9" max="9" width="10.42578125" style="12" hidden="1" customWidth="1"/>
    <col min="10" max="10" width="11" style="11" hidden="1" customWidth="1"/>
    <col min="11" max="11" width="25.28515625" style="11" hidden="1" customWidth="1"/>
    <col min="12" max="12" width="11" style="11" hidden="1" customWidth="1"/>
    <col min="13" max="13" width="0" style="11" hidden="1" customWidth="1"/>
    <col min="14" max="14" width="30" style="11" customWidth="1"/>
    <col min="15" max="16384" width="9.140625" style="11"/>
  </cols>
  <sheetData>
    <row r="1" spans="1:14" x14ac:dyDescent="0.3">
      <c r="A1" s="56" t="s">
        <v>220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14" x14ac:dyDescent="0.3">
      <c r="A2" s="56" t="s">
        <v>79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</row>
    <row r="3" spans="1:14" x14ac:dyDescent="0.3">
      <c r="A3" s="56" t="s">
        <v>80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x14ac:dyDescent="0.3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</row>
    <row r="5" spans="1:14" x14ac:dyDescent="0.3">
      <c r="A5" s="58" t="s">
        <v>0</v>
      </c>
      <c r="B5" s="58"/>
      <c r="C5" s="58"/>
      <c r="D5" s="58"/>
      <c r="E5" s="58"/>
      <c r="F5" s="58"/>
      <c r="G5" s="59"/>
      <c r="H5" s="59"/>
      <c r="I5" s="59"/>
    </row>
    <row r="6" spans="1:14" ht="33" x14ac:dyDescent="0.3">
      <c r="A6" s="46" t="s">
        <v>1</v>
      </c>
      <c r="B6" s="46" t="s">
        <v>81</v>
      </c>
      <c r="C6" s="46" t="s">
        <v>82</v>
      </c>
      <c r="D6" s="46" t="s">
        <v>83</v>
      </c>
      <c r="E6" s="46" t="s">
        <v>84</v>
      </c>
      <c r="F6" s="46" t="s">
        <v>85</v>
      </c>
      <c r="G6" s="46" t="s">
        <v>86</v>
      </c>
      <c r="H6" s="46" t="s">
        <v>87</v>
      </c>
      <c r="I6" s="46" t="s">
        <v>88</v>
      </c>
      <c r="J6" s="60" t="s">
        <v>89</v>
      </c>
      <c r="K6" s="60" t="s">
        <v>90</v>
      </c>
      <c r="L6" s="60" t="s">
        <v>91</v>
      </c>
      <c r="M6" s="60" t="s">
        <v>92</v>
      </c>
      <c r="N6" s="60" t="s">
        <v>2</v>
      </c>
    </row>
    <row r="7" spans="1:14" ht="20.25" customHeight="1" x14ac:dyDescent="0.3">
      <c r="A7" s="44">
        <v>1</v>
      </c>
      <c r="B7" s="44">
        <v>181210130</v>
      </c>
      <c r="C7" s="11" t="s">
        <v>3</v>
      </c>
      <c r="D7" s="44" t="s">
        <v>93</v>
      </c>
      <c r="E7" s="44">
        <v>1</v>
      </c>
      <c r="F7" s="44">
        <v>3</v>
      </c>
      <c r="G7" s="44">
        <v>2</v>
      </c>
      <c r="H7" s="44">
        <v>0</v>
      </c>
      <c r="I7" s="44">
        <v>0</v>
      </c>
      <c r="J7" s="17" t="s">
        <v>94</v>
      </c>
      <c r="K7" s="17" t="s">
        <v>95</v>
      </c>
      <c r="L7" s="17" t="s">
        <v>94</v>
      </c>
      <c r="M7" s="17" t="s">
        <v>96</v>
      </c>
      <c r="N7" s="17"/>
    </row>
    <row r="8" spans="1:14" ht="20.25" customHeight="1" x14ac:dyDescent="0.3">
      <c r="A8" s="44">
        <v>2</v>
      </c>
      <c r="B8" s="44">
        <v>181210220</v>
      </c>
      <c r="C8" s="2" t="s">
        <v>4</v>
      </c>
      <c r="D8" s="44" t="s">
        <v>93</v>
      </c>
      <c r="E8" s="44">
        <v>1</v>
      </c>
      <c r="F8" s="3">
        <v>2</v>
      </c>
      <c r="G8" s="3">
        <v>2</v>
      </c>
      <c r="H8" s="44">
        <v>0</v>
      </c>
      <c r="I8" s="44">
        <v>0</v>
      </c>
      <c r="J8" s="17" t="s">
        <v>97</v>
      </c>
      <c r="K8" s="9" t="s">
        <v>98</v>
      </c>
      <c r="L8" s="9" t="s">
        <v>99</v>
      </c>
      <c r="M8" s="17" t="s">
        <v>100</v>
      </c>
      <c r="N8" s="17"/>
    </row>
    <row r="9" spans="1:14" ht="20.25" customHeight="1" x14ac:dyDescent="0.3">
      <c r="A9" s="44">
        <v>3</v>
      </c>
      <c r="B9" s="44">
        <v>181210320</v>
      </c>
      <c r="C9" s="2" t="s">
        <v>5</v>
      </c>
      <c r="D9" s="44" t="s">
        <v>93</v>
      </c>
      <c r="E9" s="44">
        <v>1</v>
      </c>
      <c r="F9" s="3">
        <v>2</v>
      </c>
      <c r="G9" s="3">
        <v>2</v>
      </c>
      <c r="H9" s="44">
        <v>0</v>
      </c>
      <c r="I9" s="44">
        <v>0</v>
      </c>
      <c r="J9" s="4" t="s">
        <v>101</v>
      </c>
      <c r="K9" s="4" t="s">
        <v>102</v>
      </c>
      <c r="L9" s="4" t="s">
        <v>103</v>
      </c>
      <c r="M9" s="14" t="s">
        <v>100</v>
      </c>
      <c r="N9" s="17"/>
    </row>
    <row r="10" spans="1:14" ht="20.25" customHeight="1" x14ac:dyDescent="0.3">
      <c r="A10" s="44">
        <v>4</v>
      </c>
      <c r="B10" s="44">
        <v>181210420</v>
      </c>
      <c r="C10" s="2" t="s">
        <v>6</v>
      </c>
      <c r="D10" s="44" t="s">
        <v>93</v>
      </c>
      <c r="E10" s="44">
        <v>1</v>
      </c>
      <c r="F10" s="3">
        <v>2</v>
      </c>
      <c r="G10" s="3">
        <v>1</v>
      </c>
      <c r="H10" s="44">
        <v>0</v>
      </c>
      <c r="I10" s="44">
        <v>0</v>
      </c>
      <c r="J10" s="4" t="s">
        <v>104</v>
      </c>
      <c r="K10" s="4" t="s">
        <v>105</v>
      </c>
      <c r="L10" s="4" t="s">
        <v>106</v>
      </c>
      <c r="M10" s="17" t="s">
        <v>100</v>
      </c>
      <c r="N10" s="17"/>
    </row>
    <row r="11" spans="1:14" ht="20.25" customHeight="1" x14ac:dyDescent="0.3">
      <c r="A11" s="44">
        <v>5</v>
      </c>
      <c r="B11" s="44">
        <v>181210530</v>
      </c>
      <c r="C11" s="2" t="s">
        <v>7</v>
      </c>
      <c r="D11" s="44" t="s">
        <v>93</v>
      </c>
      <c r="E11" s="44">
        <v>1</v>
      </c>
      <c r="F11" s="3">
        <v>3</v>
      </c>
      <c r="G11" s="3">
        <v>2</v>
      </c>
      <c r="H11" s="44">
        <v>0</v>
      </c>
      <c r="I11" s="44">
        <v>0</v>
      </c>
      <c r="J11" s="4" t="s">
        <v>107</v>
      </c>
      <c r="K11" s="4" t="s">
        <v>108</v>
      </c>
      <c r="L11" s="4" t="s">
        <v>109</v>
      </c>
      <c r="M11" s="17" t="s">
        <v>110</v>
      </c>
      <c r="N11" s="17"/>
    </row>
    <row r="12" spans="1:14" ht="20.25" customHeight="1" x14ac:dyDescent="0.3">
      <c r="A12" s="44">
        <v>6</v>
      </c>
      <c r="B12" s="44">
        <v>181210630</v>
      </c>
      <c r="C12" s="2" t="s">
        <v>8</v>
      </c>
      <c r="D12" s="44" t="s">
        <v>93</v>
      </c>
      <c r="E12" s="44">
        <v>1</v>
      </c>
      <c r="F12" s="3">
        <v>3</v>
      </c>
      <c r="G12" s="3">
        <v>1</v>
      </c>
      <c r="H12" s="44">
        <v>0</v>
      </c>
      <c r="I12" s="44">
        <v>0</v>
      </c>
      <c r="J12" s="4" t="s">
        <v>111</v>
      </c>
      <c r="K12" s="5" t="s">
        <v>112</v>
      </c>
      <c r="L12" s="4" t="s">
        <v>113</v>
      </c>
      <c r="M12" s="17" t="s">
        <v>100</v>
      </c>
      <c r="N12" s="17"/>
    </row>
    <row r="13" spans="1:14" ht="20.25" customHeight="1" x14ac:dyDescent="0.3">
      <c r="A13" s="44">
        <v>7</v>
      </c>
      <c r="B13" s="44">
        <v>181210720</v>
      </c>
      <c r="C13" s="2" t="s">
        <v>222</v>
      </c>
      <c r="D13" s="44" t="s">
        <v>93</v>
      </c>
      <c r="E13" s="44">
        <v>1</v>
      </c>
      <c r="F13" s="3">
        <v>2</v>
      </c>
      <c r="G13" s="3">
        <v>2</v>
      </c>
      <c r="H13" s="44">
        <v>0</v>
      </c>
      <c r="I13" s="44">
        <v>0</v>
      </c>
      <c r="J13" s="17" t="s">
        <v>114</v>
      </c>
      <c r="K13" s="17" t="s">
        <v>115</v>
      </c>
      <c r="L13" s="17" t="s">
        <v>116</v>
      </c>
      <c r="M13" s="17" t="s">
        <v>100</v>
      </c>
      <c r="N13" s="17"/>
    </row>
    <row r="14" spans="1:14" ht="20.25" customHeight="1" x14ac:dyDescent="0.3">
      <c r="A14" s="44">
        <v>8</v>
      </c>
      <c r="B14" s="44">
        <v>181210830</v>
      </c>
      <c r="C14" s="2" t="s">
        <v>9</v>
      </c>
      <c r="D14" s="44" t="s">
        <v>93</v>
      </c>
      <c r="E14" s="44">
        <v>1</v>
      </c>
      <c r="F14" s="3">
        <v>3</v>
      </c>
      <c r="G14" s="3">
        <v>2</v>
      </c>
      <c r="H14" s="44">
        <v>0</v>
      </c>
      <c r="I14" s="44">
        <v>0</v>
      </c>
      <c r="J14" s="17" t="s">
        <v>117</v>
      </c>
      <c r="K14" s="4" t="s">
        <v>118</v>
      </c>
      <c r="L14" s="17" t="s">
        <v>119</v>
      </c>
      <c r="M14" s="17" t="s">
        <v>100</v>
      </c>
      <c r="N14" s="17"/>
    </row>
    <row r="15" spans="1:14" x14ac:dyDescent="0.3">
      <c r="A15" s="47" t="s">
        <v>121</v>
      </c>
      <c r="B15" s="47"/>
      <c r="C15" s="47"/>
      <c r="D15" s="47"/>
      <c r="E15" s="47"/>
      <c r="F15" s="44">
        <f>SUM(F7:F14)</f>
        <v>20</v>
      </c>
      <c r="G15" s="44">
        <f>SUM(G7:G14)</f>
        <v>14</v>
      </c>
      <c r="H15" s="44">
        <f>SUM(H7:H14)</f>
        <v>0</v>
      </c>
      <c r="I15" s="44">
        <f>SUM(I7:I14)</f>
        <v>0</v>
      </c>
    </row>
    <row r="16" spans="1:14" x14ac:dyDescent="0.3">
      <c r="A16" s="61"/>
      <c r="B16" s="61"/>
      <c r="C16" s="61"/>
      <c r="D16" s="61"/>
      <c r="E16" s="61"/>
      <c r="F16" s="61"/>
      <c r="G16" s="62"/>
      <c r="H16" s="62"/>
      <c r="I16" s="62"/>
    </row>
    <row r="17" spans="1:14" x14ac:dyDescent="0.3">
      <c r="A17" s="58" t="s">
        <v>10</v>
      </c>
      <c r="B17" s="58"/>
      <c r="C17" s="58"/>
      <c r="D17" s="58"/>
      <c r="E17" s="58"/>
      <c r="F17" s="58"/>
      <c r="G17" s="59"/>
      <c r="H17" s="59"/>
      <c r="I17" s="59"/>
    </row>
    <row r="18" spans="1:14" ht="33" x14ac:dyDescent="0.3">
      <c r="A18" s="46" t="s">
        <v>1</v>
      </c>
      <c r="B18" s="46" t="s">
        <v>81</v>
      </c>
      <c r="C18" s="46" t="s">
        <v>82</v>
      </c>
      <c r="D18" s="46" t="s">
        <v>83</v>
      </c>
      <c r="E18" s="46" t="s">
        <v>84</v>
      </c>
      <c r="F18" s="46" t="s">
        <v>85</v>
      </c>
      <c r="G18" s="46" t="s">
        <v>86</v>
      </c>
      <c r="H18" s="46" t="s">
        <v>87</v>
      </c>
      <c r="I18" s="46" t="s">
        <v>88</v>
      </c>
      <c r="J18" s="60" t="s">
        <v>89</v>
      </c>
      <c r="K18" s="60" t="s">
        <v>90</v>
      </c>
      <c r="L18" s="60" t="s">
        <v>91</v>
      </c>
      <c r="M18" s="60" t="s">
        <v>92</v>
      </c>
      <c r="N18" s="60" t="s">
        <v>2</v>
      </c>
    </row>
    <row r="19" spans="1:14" x14ac:dyDescent="0.3">
      <c r="A19" s="44">
        <v>1</v>
      </c>
      <c r="B19" s="44">
        <v>181220130</v>
      </c>
      <c r="C19" s="2" t="s">
        <v>11</v>
      </c>
      <c r="D19" s="44" t="s">
        <v>93</v>
      </c>
      <c r="E19" s="44">
        <v>2</v>
      </c>
      <c r="F19" s="7">
        <v>3</v>
      </c>
      <c r="G19" s="7">
        <v>1</v>
      </c>
      <c r="H19" s="63">
        <v>0</v>
      </c>
      <c r="I19" s="63">
        <v>0</v>
      </c>
      <c r="J19" s="4" t="s">
        <v>122</v>
      </c>
      <c r="K19" s="4" t="s">
        <v>123</v>
      </c>
      <c r="L19" s="4" t="s">
        <v>124</v>
      </c>
      <c r="M19" s="17" t="s">
        <v>100</v>
      </c>
      <c r="N19" s="44" t="s">
        <v>3</v>
      </c>
    </row>
    <row r="20" spans="1:14" x14ac:dyDescent="0.3">
      <c r="A20" s="44">
        <v>2</v>
      </c>
      <c r="B20" s="44">
        <v>181220230</v>
      </c>
      <c r="C20" s="2" t="s">
        <v>12</v>
      </c>
      <c r="D20" s="44" t="s">
        <v>93</v>
      </c>
      <c r="E20" s="44">
        <v>2</v>
      </c>
      <c r="F20" s="7">
        <v>3</v>
      </c>
      <c r="G20" s="7">
        <v>2</v>
      </c>
      <c r="H20" s="63">
        <v>0</v>
      </c>
      <c r="I20" s="63">
        <v>0</v>
      </c>
      <c r="J20" s="4" t="s">
        <v>125</v>
      </c>
      <c r="K20" s="4" t="s">
        <v>126</v>
      </c>
      <c r="L20" s="4" t="s">
        <v>127</v>
      </c>
      <c r="M20" s="17" t="s">
        <v>100</v>
      </c>
      <c r="N20" s="64"/>
    </row>
    <row r="21" spans="1:14" x14ac:dyDescent="0.3">
      <c r="A21" s="44">
        <v>3</v>
      </c>
      <c r="B21" s="44">
        <v>181220330</v>
      </c>
      <c r="C21" s="2" t="s">
        <v>13</v>
      </c>
      <c r="D21" s="44" t="s">
        <v>93</v>
      </c>
      <c r="E21" s="44">
        <v>2</v>
      </c>
      <c r="F21" s="7">
        <v>3</v>
      </c>
      <c r="G21" s="7">
        <v>1</v>
      </c>
      <c r="H21" s="63">
        <v>0</v>
      </c>
      <c r="I21" s="63">
        <v>0</v>
      </c>
      <c r="J21" s="17" t="s">
        <v>128</v>
      </c>
      <c r="K21" s="17" t="s">
        <v>129</v>
      </c>
      <c r="L21" s="17" t="s">
        <v>130</v>
      </c>
      <c r="M21" s="17" t="s">
        <v>100</v>
      </c>
      <c r="N21" s="64"/>
    </row>
    <row r="22" spans="1:14" x14ac:dyDescent="0.3">
      <c r="A22" s="44">
        <v>4</v>
      </c>
      <c r="B22" s="44">
        <v>181220431</v>
      </c>
      <c r="C22" s="2" t="s">
        <v>14</v>
      </c>
      <c r="D22" s="44" t="s">
        <v>93</v>
      </c>
      <c r="E22" s="44">
        <v>2</v>
      </c>
      <c r="F22" s="7">
        <v>3</v>
      </c>
      <c r="G22" s="7">
        <v>1</v>
      </c>
      <c r="H22" s="63">
        <v>0</v>
      </c>
      <c r="I22" s="63">
        <v>0</v>
      </c>
      <c r="J22" s="17" t="s">
        <v>131</v>
      </c>
      <c r="K22" s="17" t="s">
        <v>132</v>
      </c>
      <c r="L22" s="17" t="s">
        <v>133</v>
      </c>
      <c r="M22" s="17" t="s">
        <v>100</v>
      </c>
      <c r="N22" s="44" t="s">
        <v>7</v>
      </c>
    </row>
    <row r="23" spans="1:14" ht="31.5" x14ac:dyDescent="0.3">
      <c r="A23" s="44">
        <v>5</v>
      </c>
      <c r="B23" s="44">
        <v>181220530</v>
      </c>
      <c r="C23" s="6" t="s">
        <v>15</v>
      </c>
      <c r="D23" s="44" t="s">
        <v>93</v>
      </c>
      <c r="E23" s="44">
        <v>2</v>
      </c>
      <c r="F23" s="7">
        <v>3</v>
      </c>
      <c r="G23" s="7">
        <v>2</v>
      </c>
      <c r="H23" s="63">
        <v>0</v>
      </c>
      <c r="I23" s="63">
        <v>0</v>
      </c>
      <c r="J23" s="17" t="s">
        <v>135</v>
      </c>
      <c r="K23" s="17" t="s">
        <v>134</v>
      </c>
      <c r="L23" s="17" t="s">
        <v>135</v>
      </c>
      <c r="M23" s="17" t="s">
        <v>96</v>
      </c>
      <c r="N23" s="44" t="s">
        <v>8</v>
      </c>
    </row>
    <row r="24" spans="1:14" x14ac:dyDescent="0.3">
      <c r="A24" s="44">
        <v>6</v>
      </c>
      <c r="B24" s="44">
        <v>181220620</v>
      </c>
      <c r="C24" s="2" t="s">
        <v>16</v>
      </c>
      <c r="D24" s="44" t="s">
        <v>93</v>
      </c>
      <c r="E24" s="44">
        <v>2</v>
      </c>
      <c r="F24" s="7">
        <v>2</v>
      </c>
      <c r="G24" s="7">
        <v>1</v>
      </c>
      <c r="H24" s="63">
        <v>0</v>
      </c>
      <c r="I24" s="63">
        <v>0</v>
      </c>
      <c r="J24" s="17" t="s">
        <v>136</v>
      </c>
      <c r="K24" s="17" t="s">
        <v>137</v>
      </c>
      <c r="L24" s="17" t="s">
        <v>138</v>
      </c>
      <c r="M24" s="17" t="s">
        <v>100</v>
      </c>
      <c r="N24" s="44" t="s">
        <v>134</v>
      </c>
    </row>
    <row r="25" spans="1:14" x14ac:dyDescent="0.3">
      <c r="A25" s="44">
        <v>7</v>
      </c>
      <c r="B25" s="44">
        <v>181220730</v>
      </c>
      <c r="C25" s="2" t="s">
        <v>17</v>
      </c>
      <c r="D25" s="44" t="s">
        <v>93</v>
      </c>
      <c r="E25" s="44">
        <v>2</v>
      </c>
      <c r="F25" s="7">
        <v>3</v>
      </c>
      <c r="G25" s="63">
        <v>0</v>
      </c>
      <c r="H25" s="7">
        <v>1</v>
      </c>
      <c r="I25" s="63">
        <v>0</v>
      </c>
      <c r="J25" s="4" t="s">
        <v>139</v>
      </c>
      <c r="K25" s="4" t="s">
        <v>140</v>
      </c>
      <c r="L25" s="4" t="s">
        <v>141</v>
      </c>
      <c r="M25" s="17" t="s">
        <v>120</v>
      </c>
      <c r="N25" s="17"/>
    </row>
    <row r="26" spans="1:14" ht="16.5" customHeight="1" x14ac:dyDescent="0.3">
      <c r="A26" s="47" t="s">
        <v>121</v>
      </c>
      <c r="B26" s="47"/>
      <c r="C26" s="47"/>
      <c r="D26" s="47"/>
      <c r="E26" s="47"/>
      <c r="F26" s="44">
        <f>SUM(F19:F25)</f>
        <v>20</v>
      </c>
      <c r="G26" s="44">
        <f>SUM(G19:G25)</f>
        <v>8</v>
      </c>
      <c r="H26" s="44">
        <f>SUM(H19:H25)</f>
        <v>1</v>
      </c>
      <c r="I26" s="44">
        <f>SUM(I19:I25)</f>
        <v>0</v>
      </c>
    </row>
    <row r="27" spans="1:14" x14ac:dyDescent="0.3">
      <c r="A27" s="61"/>
      <c r="B27" s="61"/>
      <c r="C27" s="61"/>
      <c r="D27" s="61"/>
      <c r="E27" s="61"/>
      <c r="F27" s="61"/>
      <c r="G27" s="62"/>
      <c r="H27" s="62"/>
      <c r="I27" s="62"/>
    </row>
    <row r="28" spans="1:14" x14ac:dyDescent="0.3">
      <c r="A28" s="65" t="s">
        <v>18</v>
      </c>
      <c r="B28" s="65"/>
      <c r="C28" s="65"/>
      <c r="D28" s="65"/>
      <c r="E28" s="65"/>
      <c r="F28" s="65"/>
      <c r="G28" s="66"/>
      <c r="H28" s="66"/>
      <c r="I28" s="66"/>
    </row>
    <row r="29" spans="1:14" ht="27.75" customHeight="1" x14ac:dyDescent="0.3">
      <c r="A29" s="46" t="s">
        <v>1</v>
      </c>
      <c r="B29" s="46" t="s">
        <v>81</v>
      </c>
      <c r="C29" s="46" t="s">
        <v>82</v>
      </c>
      <c r="D29" s="46" t="s">
        <v>83</v>
      </c>
      <c r="E29" s="46" t="s">
        <v>84</v>
      </c>
      <c r="F29" s="46" t="s">
        <v>85</v>
      </c>
      <c r="G29" s="46" t="s">
        <v>86</v>
      </c>
      <c r="H29" s="46" t="s">
        <v>87</v>
      </c>
      <c r="I29" s="46" t="s">
        <v>88</v>
      </c>
      <c r="J29" s="60" t="s">
        <v>89</v>
      </c>
      <c r="K29" s="60" t="s">
        <v>90</v>
      </c>
      <c r="L29" s="60" t="s">
        <v>91</v>
      </c>
      <c r="M29" s="60" t="s">
        <v>92</v>
      </c>
      <c r="N29" s="60" t="s">
        <v>2</v>
      </c>
    </row>
    <row r="30" spans="1:14" x14ac:dyDescent="0.3">
      <c r="A30" s="44">
        <v>1</v>
      </c>
      <c r="B30" s="44">
        <v>181230130</v>
      </c>
      <c r="C30" s="20" t="s">
        <v>19</v>
      </c>
      <c r="D30" s="44" t="s">
        <v>93</v>
      </c>
      <c r="E30" s="44">
        <v>3</v>
      </c>
      <c r="F30" s="44">
        <v>3</v>
      </c>
      <c r="G30" s="44">
        <v>2</v>
      </c>
      <c r="H30" s="63">
        <v>0</v>
      </c>
      <c r="I30" s="63">
        <v>0</v>
      </c>
      <c r="J30" s="17" t="s">
        <v>143</v>
      </c>
      <c r="K30" s="17" t="s">
        <v>5</v>
      </c>
      <c r="L30" s="17" t="s">
        <v>143</v>
      </c>
      <c r="M30" s="17" t="s">
        <v>96</v>
      </c>
      <c r="N30" s="44" t="s">
        <v>11</v>
      </c>
    </row>
    <row r="31" spans="1:14" x14ac:dyDescent="0.3">
      <c r="A31" s="44">
        <v>2</v>
      </c>
      <c r="B31" s="44">
        <v>181230230</v>
      </c>
      <c r="C31" s="2" t="s">
        <v>20</v>
      </c>
      <c r="D31" s="44" t="s">
        <v>93</v>
      </c>
      <c r="E31" s="44">
        <v>3</v>
      </c>
      <c r="F31" s="3">
        <v>3</v>
      </c>
      <c r="G31" s="3">
        <v>2</v>
      </c>
      <c r="H31" s="63">
        <v>0</v>
      </c>
      <c r="I31" s="63">
        <v>0</v>
      </c>
      <c r="J31" s="17" t="s">
        <v>144</v>
      </c>
      <c r="K31" s="9" t="s">
        <v>145</v>
      </c>
      <c r="L31" s="9" t="s">
        <v>146</v>
      </c>
      <c r="M31" s="17" t="s">
        <v>100</v>
      </c>
      <c r="N31" s="44" t="s">
        <v>11</v>
      </c>
    </row>
    <row r="32" spans="1:14" x14ac:dyDescent="0.3">
      <c r="A32" s="44">
        <v>3</v>
      </c>
      <c r="B32" s="44">
        <v>181230330</v>
      </c>
      <c r="C32" s="2" t="s">
        <v>21</v>
      </c>
      <c r="D32" s="44" t="s">
        <v>93</v>
      </c>
      <c r="E32" s="44">
        <v>3</v>
      </c>
      <c r="F32" s="3">
        <v>3</v>
      </c>
      <c r="G32" s="3">
        <v>2</v>
      </c>
      <c r="H32" s="63">
        <v>0</v>
      </c>
      <c r="I32" s="63">
        <v>0</v>
      </c>
      <c r="J32" s="4" t="s">
        <v>147</v>
      </c>
      <c r="K32" s="4" t="s">
        <v>148</v>
      </c>
      <c r="L32" s="4" t="s">
        <v>149</v>
      </c>
      <c r="M32" s="67" t="s">
        <v>100</v>
      </c>
      <c r="N32" s="44" t="s">
        <v>11</v>
      </c>
    </row>
    <row r="33" spans="1:19" x14ac:dyDescent="0.3">
      <c r="A33" s="44">
        <v>4</v>
      </c>
      <c r="B33" s="44">
        <v>181230420</v>
      </c>
      <c r="C33" s="2" t="s">
        <v>22</v>
      </c>
      <c r="D33" s="44" t="s">
        <v>93</v>
      </c>
      <c r="E33" s="44">
        <v>3</v>
      </c>
      <c r="F33" s="3">
        <v>2</v>
      </c>
      <c r="G33" s="3">
        <v>1</v>
      </c>
      <c r="H33" s="63">
        <v>0</v>
      </c>
      <c r="I33" s="63">
        <v>0</v>
      </c>
      <c r="J33" s="4" t="s">
        <v>150</v>
      </c>
      <c r="K33" s="4" t="s">
        <v>151</v>
      </c>
      <c r="L33" s="4" t="s">
        <v>152</v>
      </c>
      <c r="M33" s="17" t="s">
        <v>100</v>
      </c>
      <c r="N33" s="64"/>
    </row>
    <row r="34" spans="1:19" x14ac:dyDescent="0.3">
      <c r="A34" s="44">
        <v>5</v>
      </c>
      <c r="B34" s="44">
        <v>181230530</v>
      </c>
      <c r="C34" s="2" t="s">
        <v>23</v>
      </c>
      <c r="D34" s="44" t="s">
        <v>93</v>
      </c>
      <c r="E34" s="44">
        <v>3</v>
      </c>
      <c r="F34" s="3">
        <v>3</v>
      </c>
      <c r="G34" s="3">
        <v>2</v>
      </c>
      <c r="H34" s="63">
        <v>0</v>
      </c>
      <c r="I34" s="63">
        <v>0</v>
      </c>
      <c r="J34" s="17" t="s">
        <v>153</v>
      </c>
      <c r="K34" s="17" t="s">
        <v>154</v>
      </c>
      <c r="L34" s="17" t="s">
        <v>155</v>
      </c>
      <c r="M34" s="17" t="s">
        <v>100</v>
      </c>
      <c r="N34" s="44" t="s">
        <v>13</v>
      </c>
      <c r="O34" s="8"/>
      <c r="P34" s="8"/>
      <c r="Q34" s="68"/>
      <c r="R34" s="68"/>
      <c r="S34" s="68"/>
    </row>
    <row r="35" spans="1:19" x14ac:dyDescent="0.3">
      <c r="A35" s="44">
        <v>6</v>
      </c>
      <c r="B35" s="44">
        <v>181230630</v>
      </c>
      <c r="C35" s="2" t="s">
        <v>24</v>
      </c>
      <c r="D35" s="44" t="s">
        <v>93</v>
      </c>
      <c r="E35" s="44">
        <v>3</v>
      </c>
      <c r="F35" s="3">
        <v>3</v>
      </c>
      <c r="G35" s="3">
        <v>1</v>
      </c>
      <c r="H35" s="63">
        <v>0</v>
      </c>
      <c r="I35" s="63">
        <v>0</v>
      </c>
      <c r="J35" s="17" t="s">
        <v>157</v>
      </c>
      <c r="K35" s="17" t="s">
        <v>156</v>
      </c>
      <c r="L35" s="17" t="s">
        <v>157</v>
      </c>
      <c r="M35" s="17" t="s">
        <v>100</v>
      </c>
      <c r="N35" s="44" t="s">
        <v>11</v>
      </c>
      <c r="O35" s="68"/>
      <c r="P35" s="8"/>
      <c r="Q35" s="68"/>
      <c r="R35" s="68"/>
      <c r="S35" s="68"/>
    </row>
    <row r="36" spans="1:19" x14ac:dyDescent="0.3">
      <c r="A36" s="44">
        <v>7</v>
      </c>
      <c r="B36" s="44">
        <v>181230730</v>
      </c>
      <c r="C36" s="6" t="s">
        <v>25</v>
      </c>
      <c r="D36" s="44" t="s">
        <v>93</v>
      </c>
      <c r="E36" s="44">
        <v>3</v>
      </c>
      <c r="F36" s="3">
        <v>3</v>
      </c>
      <c r="G36" s="3">
        <v>1</v>
      </c>
      <c r="H36" s="63">
        <v>0</v>
      </c>
      <c r="I36" s="63">
        <v>0</v>
      </c>
      <c r="J36" s="9" t="s">
        <v>158</v>
      </c>
      <c r="K36" s="9" t="s">
        <v>159</v>
      </c>
      <c r="L36" s="9" t="s">
        <v>160</v>
      </c>
      <c r="M36" s="17" t="s">
        <v>100</v>
      </c>
      <c r="N36" s="44" t="s">
        <v>17</v>
      </c>
      <c r="O36" s="68"/>
      <c r="P36" s="68"/>
      <c r="Q36" s="68"/>
      <c r="R36" s="68"/>
      <c r="S36" s="68"/>
    </row>
    <row r="37" spans="1:19" x14ac:dyDescent="0.3">
      <c r="A37" s="47" t="s">
        <v>121</v>
      </c>
      <c r="B37" s="47"/>
      <c r="C37" s="47"/>
      <c r="D37" s="47"/>
      <c r="E37" s="47"/>
      <c r="F37" s="63">
        <f>SUM(F30:F36)</f>
        <v>20</v>
      </c>
      <c r="G37" s="63">
        <f>SUM(G30:G36)</f>
        <v>11</v>
      </c>
      <c r="H37" s="63">
        <f>SUM(H30:H36)</f>
        <v>0</v>
      </c>
      <c r="I37" s="63">
        <f>SUM(I30:I36)</f>
        <v>0</v>
      </c>
    </row>
    <row r="38" spans="1:19" x14ac:dyDescent="0.3">
      <c r="A38" s="69"/>
      <c r="B38" s="69"/>
      <c r="C38" s="69"/>
      <c r="D38" s="69"/>
      <c r="E38" s="69"/>
      <c r="F38" s="70"/>
      <c r="G38" s="70"/>
      <c r="H38" s="70"/>
      <c r="I38" s="70"/>
    </row>
    <row r="39" spans="1:19" x14ac:dyDescent="0.3">
      <c r="A39" s="58" t="s">
        <v>26</v>
      </c>
      <c r="B39" s="58"/>
      <c r="C39" s="58"/>
      <c r="D39" s="58"/>
      <c r="E39" s="58"/>
      <c r="F39" s="58"/>
      <c r="G39" s="59"/>
      <c r="H39" s="59"/>
      <c r="I39" s="59"/>
    </row>
    <row r="40" spans="1:19" ht="33" x14ac:dyDescent="0.3">
      <c r="A40" s="46" t="s">
        <v>1</v>
      </c>
      <c r="B40" s="46" t="s">
        <v>81</v>
      </c>
      <c r="C40" s="46" t="s">
        <v>82</v>
      </c>
      <c r="D40" s="46" t="s">
        <v>83</v>
      </c>
      <c r="E40" s="46" t="s">
        <v>84</v>
      </c>
      <c r="F40" s="46" t="s">
        <v>85</v>
      </c>
      <c r="G40" s="46" t="s">
        <v>86</v>
      </c>
      <c r="H40" s="46" t="s">
        <v>87</v>
      </c>
      <c r="I40" s="46" t="s">
        <v>88</v>
      </c>
      <c r="J40" s="60" t="s">
        <v>89</v>
      </c>
      <c r="K40" s="60" t="s">
        <v>90</v>
      </c>
      <c r="L40" s="60" t="s">
        <v>91</v>
      </c>
      <c r="M40" s="60" t="s">
        <v>92</v>
      </c>
      <c r="N40" s="60" t="s">
        <v>2</v>
      </c>
    </row>
    <row r="41" spans="1:19" x14ac:dyDescent="0.3">
      <c r="A41" s="44">
        <v>1</v>
      </c>
      <c r="B41" s="44">
        <v>181240130</v>
      </c>
      <c r="C41" s="2" t="s">
        <v>27</v>
      </c>
      <c r="D41" s="44" t="s">
        <v>93</v>
      </c>
      <c r="E41" s="44">
        <v>4</v>
      </c>
      <c r="F41" s="7">
        <v>3</v>
      </c>
      <c r="G41" s="7">
        <v>2</v>
      </c>
      <c r="H41" s="63">
        <v>0</v>
      </c>
      <c r="I41" s="63">
        <v>0</v>
      </c>
      <c r="J41" s="17" t="s">
        <v>161</v>
      </c>
      <c r="K41" s="9" t="s">
        <v>162</v>
      </c>
      <c r="L41" s="9" t="s">
        <v>163</v>
      </c>
      <c r="M41" s="17" t="s">
        <v>100</v>
      </c>
      <c r="N41" s="44" t="s">
        <v>20</v>
      </c>
    </row>
    <row r="42" spans="1:19" x14ac:dyDescent="0.3">
      <c r="A42" s="44">
        <v>2</v>
      </c>
      <c r="B42" s="44">
        <v>181240230</v>
      </c>
      <c r="C42" s="2" t="s">
        <v>28</v>
      </c>
      <c r="D42" s="44" t="s">
        <v>93</v>
      </c>
      <c r="E42" s="44">
        <v>4</v>
      </c>
      <c r="F42" s="7">
        <v>3</v>
      </c>
      <c r="G42" s="7">
        <v>2</v>
      </c>
      <c r="H42" s="63">
        <v>0</v>
      </c>
      <c r="I42" s="63">
        <v>0</v>
      </c>
      <c r="J42" s="17" t="s">
        <v>164</v>
      </c>
      <c r="K42" s="17" t="s">
        <v>165</v>
      </c>
      <c r="L42" s="17" t="s">
        <v>166</v>
      </c>
      <c r="M42" s="17" t="s">
        <v>100</v>
      </c>
      <c r="N42" s="44" t="s">
        <v>19</v>
      </c>
    </row>
    <row r="43" spans="1:19" ht="31.5" x14ac:dyDescent="0.3">
      <c r="A43" s="44">
        <v>3</v>
      </c>
      <c r="B43" s="44">
        <v>181240330</v>
      </c>
      <c r="C43" s="6" t="s">
        <v>227</v>
      </c>
      <c r="D43" s="44" t="s">
        <v>93</v>
      </c>
      <c r="E43" s="44">
        <v>4</v>
      </c>
      <c r="F43" s="7">
        <v>3</v>
      </c>
      <c r="G43" s="7">
        <v>1</v>
      </c>
      <c r="H43" s="63">
        <v>0</v>
      </c>
      <c r="I43" s="63">
        <v>0</v>
      </c>
      <c r="J43" s="17" t="s">
        <v>167</v>
      </c>
      <c r="K43" s="17" t="s">
        <v>168</v>
      </c>
      <c r="L43" s="17" t="s">
        <v>169</v>
      </c>
      <c r="M43" s="17" t="s">
        <v>100</v>
      </c>
      <c r="N43" s="44" t="s">
        <v>22</v>
      </c>
    </row>
    <row r="44" spans="1:19" ht="19.5" customHeight="1" x14ac:dyDescent="0.3">
      <c r="A44" s="44">
        <v>4</v>
      </c>
      <c r="B44" s="44">
        <v>181240420</v>
      </c>
      <c r="C44" s="2" t="s">
        <v>29</v>
      </c>
      <c r="D44" s="44" t="s">
        <v>93</v>
      </c>
      <c r="E44" s="44">
        <v>4</v>
      </c>
      <c r="F44" s="7">
        <v>2</v>
      </c>
      <c r="G44" s="7">
        <v>1</v>
      </c>
      <c r="H44" s="63">
        <v>0</v>
      </c>
      <c r="I44" s="63">
        <v>0</v>
      </c>
      <c r="J44" s="4" t="s">
        <v>170</v>
      </c>
      <c r="K44" s="5" t="s">
        <v>171</v>
      </c>
      <c r="L44" s="4" t="s">
        <v>172</v>
      </c>
      <c r="M44" s="17" t="s">
        <v>100</v>
      </c>
      <c r="N44" s="17"/>
    </row>
    <row r="45" spans="1:19" x14ac:dyDescent="0.3">
      <c r="A45" s="44">
        <v>5</v>
      </c>
      <c r="B45" s="44">
        <v>181240530</v>
      </c>
      <c r="C45" s="2" t="s">
        <v>30</v>
      </c>
      <c r="D45" s="44" t="s">
        <v>93</v>
      </c>
      <c r="E45" s="44">
        <v>4</v>
      </c>
      <c r="F45" s="7">
        <v>3</v>
      </c>
      <c r="G45" s="7">
        <v>1</v>
      </c>
      <c r="H45" s="63">
        <v>0</v>
      </c>
      <c r="I45" s="63">
        <v>0</v>
      </c>
      <c r="J45" s="17" t="s">
        <v>96</v>
      </c>
      <c r="K45" s="17" t="s">
        <v>173</v>
      </c>
      <c r="L45" s="17" t="s">
        <v>174</v>
      </c>
      <c r="M45" s="17" t="s">
        <v>100</v>
      </c>
      <c r="N45" s="44" t="s">
        <v>24</v>
      </c>
    </row>
    <row r="46" spans="1:19" x14ac:dyDescent="0.3">
      <c r="A46" s="44">
        <v>6</v>
      </c>
      <c r="B46" s="44">
        <v>181240630</v>
      </c>
      <c r="C46" s="2" t="s">
        <v>31</v>
      </c>
      <c r="D46" s="44" t="s">
        <v>93</v>
      </c>
      <c r="E46" s="44">
        <v>4</v>
      </c>
      <c r="F46" s="7">
        <v>3</v>
      </c>
      <c r="G46" s="7">
        <v>1</v>
      </c>
      <c r="H46" s="63">
        <v>0</v>
      </c>
      <c r="I46" s="63">
        <v>0</v>
      </c>
      <c r="J46" s="4" t="s">
        <v>175</v>
      </c>
      <c r="K46" s="4" t="s">
        <v>176</v>
      </c>
      <c r="L46" s="4" t="s">
        <v>177</v>
      </c>
      <c r="M46" s="17" t="s">
        <v>100</v>
      </c>
      <c r="N46" s="44" t="s">
        <v>11</v>
      </c>
    </row>
    <row r="47" spans="1:19" ht="17.25" customHeight="1" x14ac:dyDescent="0.3">
      <c r="A47" s="44">
        <v>7</v>
      </c>
      <c r="B47" s="44">
        <v>181240730</v>
      </c>
      <c r="C47" s="6" t="s">
        <v>32</v>
      </c>
      <c r="D47" s="44" t="s">
        <v>93</v>
      </c>
      <c r="E47" s="44">
        <v>4</v>
      </c>
      <c r="F47" s="7">
        <v>3</v>
      </c>
      <c r="G47" s="63">
        <v>0</v>
      </c>
      <c r="H47" s="7">
        <v>2</v>
      </c>
      <c r="I47" s="63">
        <v>0</v>
      </c>
      <c r="J47" s="4" t="s">
        <v>178</v>
      </c>
      <c r="K47" s="5" t="s">
        <v>179</v>
      </c>
      <c r="L47" s="4" t="s">
        <v>180</v>
      </c>
      <c r="M47" s="17" t="s">
        <v>120</v>
      </c>
      <c r="N47" s="44" t="s">
        <v>24</v>
      </c>
    </row>
    <row r="48" spans="1:19" x14ac:dyDescent="0.3">
      <c r="A48" s="47" t="s">
        <v>121</v>
      </c>
      <c r="B48" s="47"/>
      <c r="C48" s="47"/>
      <c r="D48" s="47"/>
      <c r="E48" s="47"/>
      <c r="F48" s="44">
        <f>SUM(F41:F47)</f>
        <v>20</v>
      </c>
      <c r="G48" s="44">
        <f>SUM(G41:G47)</f>
        <v>8</v>
      </c>
      <c r="H48" s="44">
        <f>SUM(H41:H47)</f>
        <v>2</v>
      </c>
      <c r="I48" s="44">
        <f>SUM(I41:I47)</f>
        <v>0</v>
      </c>
    </row>
    <row r="49" spans="1:15" x14ac:dyDescent="0.3">
      <c r="A49" s="61"/>
      <c r="B49" s="61"/>
      <c r="C49" s="61"/>
      <c r="D49" s="61"/>
      <c r="E49" s="61"/>
      <c r="F49" s="61"/>
      <c r="G49" s="62"/>
      <c r="H49" s="62"/>
      <c r="I49" s="62"/>
    </row>
    <row r="50" spans="1:15" x14ac:dyDescent="0.3">
      <c r="A50" s="58" t="s">
        <v>33</v>
      </c>
      <c r="B50" s="58"/>
      <c r="C50" s="58"/>
      <c r="D50" s="58"/>
      <c r="E50" s="58"/>
      <c r="F50" s="58"/>
      <c r="G50" s="59"/>
      <c r="H50" s="59"/>
      <c r="I50" s="59"/>
    </row>
    <row r="51" spans="1:15" ht="33" x14ac:dyDescent="0.3">
      <c r="A51" s="46" t="s">
        <v>1</v>
      </c>
      <c r="B51" s="46" t="s">
        <v>81</v>
      </c>
      <c r="C51" s="46" t="s">
        <v>82</v>
      </c>
      <c r="D51" s="46" t="s">
        <v>83</v>
      </c>
      <c r="E51" s="46" t="s">
        <v>84</v>
      </c>
      <c r="F51" s="46" t="s">
        <v>85</v>
      </c>
      <c r="G51" s="46" t="s">
        <v>86</v>
      </c>
      <c r="H51" s="46" t="s">
        <v>87</v>
      </c>
      <c r="I51" s="46" t="s">
        <v>88</v>
      </c>
      <c r="J51" s="60" t="s">
        <v>89</v>
      </c>
      <c r="K51" s="60" t="s">
        <v>90</v>
      </c>
      <c r="L51" s="60" t="s">
        <v>91</v>
      </c>
      <c r="M51" s="60" t="s">
        <v>92</v>
      </c>
      <c r="N51" s="60" t="s">
        <v>2</v>
      </c>
    </row>
    <row r="52" spans="1:15" ht="17.25" customHeight="1" x14ac:dyDescent="0.3">
      <c r="A52" s="44">
        <v>1</v>
      </c>
      <c r="B52" s="44">
        <v>181250130</v>
      </c>
      <c r="C52" s="2" t="s">
        <v>34</v>
      </c>
      <c r="D52" s="44" t="s">
        <v>93</v>
      </c>
      <c r="E52" s="44">
        <v>5</v>
      </c>
      <c r="F52" s="7">
        <v>3</v>
      </c>
      <c r="G52" s="7">
        <v>2</v>
      </c>
      <c r="H52" s="3">
        <v>0</v>
      </c>
      <c r="I52" s="3">
        <v>0</v>
      </c>
      <c r="J52" s="17" t="s">
        <v>181</v>
      </c>
      <c r="K52" s="17" t="s">
        <v>182</v>
      </c>
      <c r="L52" s="17" t="s">
        <v>183</v>
      </c>
      <c r="M52" s="17" t="s">
        <v>110</v>
      </c>
      <c r="N52" s="44" t="s">
        <v>27</v>
      </c>
    </row>
    <row r="53" spans="1:15" ht="31.5" x14ac:dyDescent="0.3">
      <c r="A53" s="44">
        <v>2</v>
      </c>
      <c r="B53" s="44">
        <v>181250230</v>
      </c>
      <c r="C53" s="2" t="s">
        <v>35</v>
      </c>
      <c r="D53" s="44" t="s">
        <v>93</v>
      </c>
      <c r="E53" s="44">
        <v>5</v>
      </c>
      <c r="F53" s="7">
        <v>3</v>
      </c>
      <c r="G53" s="7">
        <v>2</v>
      </c>
      <c r="H53" s="3">
        <v>0</v>
      </c>
      <c r="I53" s="3">
        <v>0</v>
      </c>
      <c r="J53" s="17" t="s">
        <v>184</v>
      </c>
      <c r="K53" s="9" t="s">
        <v>185</v>
      </c>
      <c r="L53" s="9" t="s">
        <v>186</v>
      </c>
      <c r="M53" s="17" t="s">
        <v>100</v>
      </c>
      <c r="N53" s="44" t="s">
        <v>227</v>
      </c>
      <c r="O53" s="11" t="s">
        <v>239</v>
      </c>
    </row>
    <row r="54" spans="1:15" x14ac:dyDescent="0.3">
      <c r="A54" s="44">
        <v>3</v>
      </c>
      <c r="B54" s="44">
        <v>181250330</v>
      </c>
      <c r="C54" s="2" t="s">
        <v>36</v>
      </c>
      <c r="D54" s="44" t="s">
        <v>93</v>
      </c>
      <c r="E54" s="44">
        <v>5</v>
      </c>
      <c r="F54" s="7">
        <v>3</v>
      </c>
      <c r="G54" s="7">
        <v>2</v>
      </c>
      <c r="H54" s="3">
        <v>0</v>
      </c>
      <c r="I54" s="3">
        <v>0</v>
      </c>
      <c r="J54" s="17" t="s">
        <v>187</v>
      </c>
      <c r="K54" s="17" t="s">
        <v>29</v>
      </c>
      <c r="L54" s="17" t="s">
        <v>187</v>
      </c>
      <c r="M54" s="17" t="s">
        <v>96</v>
      </c>
      <c r="N54" s="44" t="s">
        <v>27</v>
      </c>
    </row>
    <row r="55" spans="1:15" ht="17.25" customHeight="1" x14ac:dyDescent="0.3">
      <c r="A55" s="44">
        <v>4</v>
      </c>
      <c r="B55" s="44">
        <v>181250430</v>
      </c>
      <c r="C55" s="2" t="s">
        <v>37</v>
      </c>
      <c r="D55" s="44" t="s">
        <v>93</v>
      </c>
      <c r="E55" s="44">
        <v>5</v>
      </c>
      <c r="F55" s="7">
        <v>3</v>
      </c>
      <c r="G55" s="7">
        <v>1</v>
      </c>
      <c r="H55" s="3">
        <v>0</v>
      </c>
      <c r="I55" s="3">
        <v>0</v>
      </c>
      <c r="J55" s="4" t="s">
        <v>188</v>
      </c>
      <c r="K55" s="5" t="s">
        <v>189</v>
      </c>
      <c r="L55" s="4" t="s">
        <v>190</v>
      </c>
      <c r="M55" s="17" t="s">
        <v>100</v>
      </c>
      <c r="N55" s="44" t="s">
        <v>28</v>
      </c>
    </row>
    <row r="56" spans="1:15" x14ac:dyDescent="0.3">
      <c r="A56" s="44">
        <v>5</v>
      </c>
      <c r="B56" s="44">
        <v>181250530</v>
      </c>
      <c r="C56" s="2" t="s">
        <v>38</v>
      </c>
      <c r="D56" s="44" t="s">
        <v>93</v>
      </c>
      <c r="E56" s="44">
        <v>5</v>
      </c>
      <c r="F56" s="7">
        <v>3</v>
      </c>
      <c r="G56" s="7">
        <v>1</v>
      </c>
      <c r="H56" s="3">
        <v>0</v>
      </c>
      <c r="I56" s="3">
        <v>0</v>
      </c>
      <c r="J56" s="17" t="s">
        <v>191</v>
      </c>
      <c r="K56" s="17" t="s">
        <v>192</v>
      </c>
      <c r="L56" s="17" t="s">
        <v>193</v>
      </c>
      <c r="M56" s="17" t="s">
        <v>100</v>
      </c>
      <c r="N56" s="44" t="s">
        <v>30</v>
      </c>
    </row>
    <row r="57" spans="1:15" ht="21" customHeight="1" x14ac:dyDescent="0.3">
      <c r="A57" s="44">
        <v>6</v>
      </c>
      <c r="B57" s="44">
        <v>181250630</v>
      </c>
      <c r="C57" s="2" t="s">
        <v>39</v>
      </c>
      <c r="D57" s="44" t="s">
        <v>93</v>
      </c>
      <c r="E57" s="44">
        <v>5</v>
      </c>
      <c r="F57" s="7">
        <v>3</v>
      </c>
      <c r="G57" s="3">
        <v>0</v>
      </c>
      <c r="H57" s="7">
        <v>2</v>
      </c>
      <c r="I57" s="3">
        <v>0</v>
      </c>
      <c r="J57" s="17" t="s">
        <v>194</v>
      </c>
      <c r="K57" s="17" t="s">
        <v>195</v>
      </c>
      <c r="L57" s="17" t="s">
        <v>194</v>
      </c>
      <c r="M57" s="17" t="s">
        <v>120</v>
      </c>
      <c r="N57" s="44" t="s">
        <v>31</v>
      </c>
    </row>
    <row r="58" spans="1:15" ht="21" customHeight="1" x14ac:dyDescent="0.3">
      <c r="A58" s="44">
        <v>7</v>
      </c>
      <c r="B58" s="44">
        <v>181250711</v>
      </c>
      <c r="C58" s="2" t="s">
        <v>40</v>
      </c>
      <c r="D58" s="44" t="s">
        <v>93</v>
      </c>
      <c r="E58" s="44">
        <v>5</v>
      </c>
      <c r="F58" s="7">
        <v>1</v>
      </c>
      <c r="G58" s="3">
        <v>0</v>
      </c>
      <c r="H58" s="7">
        <v>2</v>
      </c>
      <c r="I58" s="3">
        <v>0</v>
      </c>
      <c r="J58" s="17" t="s">
        <v>196</v>
      </c>
      <c r="K58" s="17" t="s">
        <v>197</v>
      </c>
      <c r="L58" s="17" t="s">
        <v>196</v>
      </c>
      <c r="M58" s="17" t="s">
        <v>120</v>
      </c>
      <c r="N58" s="44" t="s">
        <v>19</v>
      </c>
    </row>
    <row r="59" spans="1:15" x14ac:dyDescent="0.3">
      <c r="A59" s="47" t="s">
        <v>121</v>
      </c>
      <c r="B59" s="47"/>
      <c r="C59" s="47"/>
      <c r="D59" s="47"/>
      <c r="E59" s="47"/>
      <c r="F59" s="63">
        <f>SUM(F52:F58)</f>
        <v>19</v>
      </c>
      <c r="G59" s="63">
        <f>SUM(G52:G58)</f>
        <v>8</v>
      </c>
      <c r="H59" s="63">
        <f>SUM(H52:H58)</f>
        <v>4</v>
      </c>
      <c r="I59" s="63">
        <f>SUM(I52:I58)</f>
        <v>0</v>
      </c>
    </row>
    <row r="60" spans="1:15" x14ac:dyDescent="0.3">
      <c r="A60" s="69"/>
      <c r="B60" s="69"/>
      <c r="C60" s="69"/>
      <c r="D60" s="69"/>
      <c r="E60" s="69"/>
      <c r="F60" s="70"/>
      <c r="G60" s="62"/>
      <c r="H60" s="62"/>
      <c r="I60" s="62"/>
    </row>
    <row r="61" spans="1:15" x14ac:dyDescent="0.3">
      <c r="A61" s="65" t="s">
        <v>41</v>
      </c>
      <c r="B61" s="65"/>
      <c r="C61" s="65"/>
      <c r="D61" s="65"/>
      <c r="E61" s="65"/>
      <c r="F61" s="65"/>
      <c r="G61" s="66"/>
      <c r="H61" s="66"/>
      <c r="I61" s="66"/>
    </row>
    <row r="62" spans="1:15" ht="33" x14ac:dyDescent="0.3">
      <c r="A62" s="46" t="s">
        <v>1</v>
      </c>
      <c r="B62" s="46" t="s">
        <v>81</v>
      </c>
      <c r="C62" s="46" t="s">
        <v>82</v>
      </c>
      <c r="D62" s="46" t="s">
        <v>83</v>
      </c>
      <c r="E62" s="46" t="s">
        <v>84</v>
      </c>
      <c r="F62" s="46" t="s">
        <v>85</v>
      </c>
      <c r="G62" s="46" t="s">
        <v>86</v>
      </c>
      <c r="H62" s="46" t="s">
        <v>87</v>
      </c>
      <c r="I62" s="46" t="s">
        <v>88</v>
      </c>
      <c r="J62" s="60" t="s">
        <v>89</v>
      </c>
      <c r="K62" s="60" t="s">
        <v>90</v>
      </c>
      <c r="L62" s="60" t="s">
        <v>91</v>
      </c>
      <c r="M62" s="60" t="s">
        <v>92</v>
      </c>
      <c r="N62" s="60" t="s">
        <v>2</v>
      </c>
    </row>
    <row r="63" spans="1:15" x14ac:dyDescent="0.3">
      <c r="A63" s="44">
        <v>1</v>
      </c>
      <c r="B63" s="44">
        <v>181260130</v>
      </c>
      <c r="C63" s="2" t="s">
        <v>42</v>
      </c>
      <c r="D63" s="44" t="s">
        <v>93</v>
      </c>
      <c r="E63" s="44">
        <v>6</v>
      </c>
      <c r="F63" s="7">
        <v>3</v>
      </c>
      <c r="G63" s="63">
        <v>0</v>
      </c>
      <c r="H63" s="7">
        <v>2</v>
      </c>
      <c r="I63" s="63">
        <v>0</v>
      </c>
      <c r="J63" s="17" t="s">
        <v>198</v>
      </c>
      <c r="K63" s="17" t="s">
        <v>199</v>
      </c>
      <c r="L63" s="17" t="s">
        <v>200</v>
      </c>
      <c r="M63" s="17" t="s">
        <v>120</v>
      </c>
      <c r="N63" s="44" t="s">
        <v>34</v>
      </c>
    </row>
    <row r="64" spans="1:15" x14ac:dyDescent="0.3">
      <c r="A64" s="44">
        <v>2</v>
      </c>
      <c r="B64" s="44">
        <v>181260230</v>
      </c>
      <c r="C64" s="2" t="s">
        <v>43</v>
      </c>
      <c r="D64" s="44" t="s">
        <v>93</v>
      </c>
      <c r="E64" s="44">
        <v>6</v>
      </c>
      <c r="F64" s="7">
        <v>3</v>
      </c>
      <c r="G64" s="63">
        <v>0</v>
      </c>
      <c r="H64" s="7">
        <v>4</v>
      </c>
      <c r="I64" s="63">
        <v>0</v>
      </c>
      <c r="J64" s="17" t="s">
        <v>201</v>
      </c>
      <c r="K64" s="17" t="s">
        <v>202</v>
      </c>
      <c r="L64" s="17" t="s">
        <v>203</v>
      </c>
      <c r="M64" s="17" t="s">
        <v>120</v>
      </c>
      <c r="N64" s="44" t="s">
        <v>36</v>
      </c>
    </row>
    <row r="65" spans="1:14" x14ac:dyDescent="0.3">
      <c r="A65" s="44">
        <v>3</v>
      </c>
      <c r="B65" s="44">
        <v>181260311</v>
      </c>
      <c r="C65" s="2" t="s">
        <v>44</v>
      </c>
      <c r="D65" s="44" t="s">
        <v>93</v>
      </c>
      <c r="E65" s="44">
        <v>6</v>
      </c>
      <c r="F65" s="7">
        <v>1</v>
      </c>
      <c r="G65" s="63">
        <v>2</v>
      </c>
      <c r="H65" s="63">
        <v>0</v>
      </c>
      <c r="I65" s="63">
        <v>0</v>
      </c>
      <c r="J65" s="17" t="s">
        <v>204</v>
      </c>
      <c r="K65" s="17" t="s">
        <v>205</v>
      </c>
      <c r="L65" s="17" t="s">
        <v>206</v>
      </c>
      <c r="M65" s="17" t="s">
        <v>100</v>
      </c>
      <c r="N65" s="44" t="s">
        <v>39</v>
      </c>
    </row>
    <row r="66" spans="1:14" x14ac:dyDescent="0.3">
      <c r="A66" s="44">
        <v>4</v>
      </c>
      <c r="B66" s="44">
        <v>181260411</v>
      </c>
      <c r="C66" s="2" t="s">
        <v>45</v>
      </c>
      <c r="D66" s="44" t="s">
        <v>93</v>
      </c>
      <c r="E66" s="44">
        <v>6</v>
      </c>
      <c r="F66" s="7">
        <v>1</v>
      </c>
      <c r="G66" s="63">
        <v>0</v>
      </c>
      <c r="H66" s="63">
        <v>3</v>
      </c>
      <c r="I66" s="63">
        <v>0</v>
      </c>
      <c r="J66" s="17" t="s">
        <v>207</v>
      </c>
      <c r="K66" s="17" t="s">
        <v>208</v>
      </c>
      <c r="L66" s="17" t="s">
        <v>209</v>
      </c>
      <c r="M66" s="17" t="s">
        <v>120</v>
      </c>
      <c r="N66" s="44" t="s">
        <v>38</v>
      </c>
    </row>
    <row r="67" spans="1:14" x14ac:dyDescent="0.3">
      <c r="A67" s="44">
        <v>5</v>
      </c>
      <c r="B67" s="44">
        <v>181260530</v>
      </c>
      <c r="C67" s="2" t="s">
        <v>46</v>
      </c>
      <c r="D67" s="44" t="s">
        <v>93</v>
      </c>
      <c r="E67" s="44">
        <v>6</v>
      </c>
      <c r="F67" s="7">
        <v>3</v>
      </c>
      <c r="G67" s="63"/>
      <c r="H67" s="63"/>
      <c r="I67" s="63"/>
      <c r="J67" s="68"/>
      <c r="K67" s="68"/>
      <c r="L67" s="68"/>
      <c r="M67" s="68"/>
      <c r="N67" s="44" t="s">
        <v>28</v>
      </c>
    </row>
    <row r="68" spans="1:14" x14ac:dyDescent="0.3">
      <c r="A68" s="44">
        <v>6</v>
      </c>
      <c r="B68" s="44">
        <v>181260630</v>
      </c>
      <c r="C68" s="2" t="s">
        <v>47</v>
      </c>
      <c r="D68" s="44" t="s">
        <v>93</v>
      </c>
      <c r="E68" s="44">
        <v>6</v>
      </c>
      <c r="F68" s="7">
        <v>3</v>
      </c>
      <c r="G68" s="63"/>
      <c r="H68" s="63"/>
      <c r="I68" s="63"/>
      <c r="J68" s="68"/>
      <c r="K68" s="68"/>
      <c r="L68" s="68"/>
      <c r="M68" s="68"/>
      <c r="N68" s="44" t="s">
        <v>34</v>
      </c>
    </row>
    <row r="69" spans="1:14" x14ac:dyDescent="0.3">
      <c r="A69" s="44"/>
      <c r="B69" s="3"/>
      <c r="C69" s="2" t="s">
        <v>48</v>
      </c>
      <c r="D69" s="44" t="s">
        <v>221</v>
      </c>
      <c r="E69" s="44">
        <v>6</v>
      </c>
      <c r="F69" s="7">
        <v>3</v>
      </c>
      <c r="G69" s="63"/>
      <c r="H69" s="63"/>
      <c r="I69" s="63"/>
      <c r="J69" s="68"/>
      <c r="K69" s="68"/>
      <c r="L69" s="68"/>
      <c r="M69" s="68"/>
      <c r="N69" s="71"/>
    </row>
    <row r="70" spans="1:14" x14ac:dyDescent="0.3">
      <c r="A70" s="44"/>
      <c r="B70" s="3"/>
      <c r="C70" s="2" t="s">
        <v>49</v>
      </c>
      <c r="D70" s="44" t="s">
        <v>221</v>
      </c>
      <c r="E70" s="44">
        <v>6</v>
      </c>
      <c r="F70" s="7">
        <v>3</v>
      </c>
      <c r="G70" s="63"/>
      <c r="H70" s="63"/>
      <c r="I70" s="63"/>
      <c r="J70" s="68"/>
      <c r="K70" s="68"/>
      <c r="L70" s="68"/>
      <c r="M70" s="68"/>
      <c r="N70" s="17"/>
    </row>
    <row r="71" spans="1:14" x14ac:dyDescent="0.3">
      <c r="A71" s="47" t="s">
        <v>121</v>
      </c>
      <c r="B71" s="47"/>
      <c r="C71" s="47"/>
      <c r="D71" s="47"/>
      <c r="E71" s="47"/>
      <c r="F71" s="44">
        <f>SUM(F63:F70)</f>
        <v>20</v>
      </c>
      <c r="G71" s="44">
        <f t="shared" ref="G71:I71" si="0">SUM(G63:G66)</f>
        <v>2</v>
      </c>
      <c r="H71" s="44">
        <f t="shared" si="0"/>
        <v>9</v>
      </c>
      <c r="I71" s="44">
        <f t="shared" si="0"/>
        <v>0</v>
      </c>
      <c r="N71" s="68"/>
    </row>
    <row r="72" spans="1:14" x14ac:dyDescent="0.3">
      <c r="A72" s="69"/>
      <c r="B72" s="69"/>
      <c r="C72" s="69"/>
      <c r="D72" s="69"/>
      <c r="E72" s="69"/>
      <c r="F72" s="69"/>
      <c r="G72" s="69"/>
      <c r="H72" s="69"/>
      <c r="I72" s="69"/>
      <c r="N72" s="68"/>
    </row>
    <row r="73" spans="1:14" x14ac:dyDescent="0.3">
      <c r="A73" s="10" t="s">
        <v>231</v>
      </c>
      <c r="B73" s="10"/>
      <c r="C73" s="10"/>
    </row>
    <row r="74" spans="1:14" ht="20.25" customHeight="1" x14ac:dyDescent="0.3">
      <c r="A74" s="46" t="s">
        <v>1</v>
      </c>
      <c r="B74" s="46" t="s">
        <v>81</v>
      </c>
      <c r="C74" s="46" t="s">
        <v>82</v>
      </c>
      <c r="D74" s="46" t="s">
        <v>83</v>
      </c>
      <c r="E74" s="46" t="s">
        <v>84</v>
      </c>
      <c r="F74" s="46" t="s">
        <v>85</v>
      </c>
      <c r="G74" s="13"/>
      <c r="H74" s="13"/>
      <c r="I74" s="13"/>
      <c r="J74" s="13"/>
      <c r="K74" s="13"/>
      <c r="L74" s="13"/>
      <c r="M74" s="13"/>
      <c r="N74" s="45" t="s">
        <v>2</v>
      </c>
    </row>
    <row r="75" spans="1:14" ht="16.5" customHeight="1" x14ac:dyDescent="0.3">
      <c r="A75" s="48" t="s">
        <v>61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50"/>
    </row>
    <row r="76" spans="1:14" ht="21.75" customHeight="1" x14ac:dyDescent="0.3">
      <c r="A76" s="72">
        <v>1</v>
      </c>
      <c r="B76" s="44">
        <v>181260930</v>
      </c>
      <c r="C76" s="73" t="s">
        <v>62</v>
      </c>
      <c r="D76" s="72" t="s">
        <v>221</v>
      </c>
      <c r="E76" s="72">
        <v>6</v>
      </c>
      <c r="F76" s="72">
        <v>3</v>
      </c>
      <c r="G76" s="74" t="s">
        <v>223</v>
      </c>
      <c r="J76" s="75"/>
      <c r="K76" s="75"/>
      <c r="L76" s="75"/>
      <c r="M76" s="75"/>
      <c r="N76" s="44" t="s">
        <v>34</v>
      </c>
    </row>
    <row r="77" spans="1:14" ht="21.75" customHeight="1" x14ac:dyDescent="0.3">
      <c r="A77" s="44">
        <v>2</v>
      </c>
      <c r="B77" s="44">
        <v>181261330</v>
      </c>
      <c r="C77" s="14" t="s">
        <v>78</v>
      </c>
      <c r="D77" s="44" t="s">
        <v>221</v>
      </c>
      <c r="E77" s="44">
        <v>6</v>
      </c>
      <c r="F77" s="44">
        <v>3</v>
      </c>
      <c r="G77" s="15"/>
      <c r="N77" s="44" t="s">
        <v>34</v>
      </c>
    </row>
    <row r="78" spans="1:14" x14ac:dyDescent="0.3">
      <c r="A78" s="44">
        <v>3</v>
      </c>
      <c r="B78" s="44">
        <v>181261530</v>
      </c>
      <c r="C78" s="2" t="s">
        <v>63</v>
      </c>
      <c r="D78" s="44" t="s">
        <v>221</v>
      </c>
      <c r="E78" s="44">
        <v>6</v>
      </c>
      <c r="F78" s="44">
        <v>3</v>
      </c>
      <c r="G78" s="15"/>
      <c r="N78" s="44" t="s">
        <v>234</v>
      </c>
    </row>
    <row r="79" spans="1:14" x14ac:dyDescent="0.3">
      <c r="A79" s="76">
        <v>4</v>
      </c>
      <c r="B79" s="44">
        <v>181261830</v>
      </c>
      <c r="C79" s="77" t="s">
        <v>77</v>
      </c>
      <c r="D79" s="76" t="s">
        <v>221</v>
      </c>
      <c r="E79" s="44">
        <v>6</v>
      </c>
      <c r="F79" s="76">
        <v>3</v>
      </c>
      <c r="G79" s="15"/>
      <c r="N79" s="44" t="s">
        <v>235</v>
      </c>
    </row>
    <row r="80" spans="1:14" ht="18" customHeight="1" x14ac:dyDescent="0.3">
      <c r="A80" s="51" t="s">
        <v>21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3"/>
    </row>
    <row r="81" spans="1:14" x14ac:dyDescent="0.3">
      <c r="A81" s="16">
        <v>1</v>
      </c>
      <c r="B81" s="44">
        <v>181260830</v>
      </c>
      <c r="C81" s="14" t="s">
        <v>76</v>
      </c>
      <c r="D81" s="44" t="s">
        <v>221</v>
      </c>
      <c r="E81" s="44">
        <v>6</v>
      </c>
      <c r="F81" s="16">
        <v>3</v>
      </c>
      <c r="G81" s="17"/>
      <c r="H81" s="17"/>
      <c r="I81" s="17"/>
      <c r="J81" s="17"/>
      <c r="K81" s="17"/>
      <c r="L81" s="17"/>
      <c r="M81" s="17"/>
      <c r="N81" s="44" t="s">
        <v>21</v>
      </c>
    </row>
    <row r="82" spans="1:14" ht="24.75" customHeight="1" x14ac:dyDescent="0.3">
      <c r="A82" s="16">
        <v>2</v>
      </c>
      <c r="B82" s="44">
        <v>181261030</v>
      </c>
      <c r="C82" s="14" t="s">
        <v>73</v>
      </c>
      <c r="D82" s="44" t="s">
        <v>221</v>
      </c>
      <c r="E82" s="72">
        <v>6</v>
      </c>
      <c r="F82" s="72">
        <v>3</v>
      </c>
      <c r="G82" s="19"/>
      <c r="H82" s="19"/>
      <c r="I82" s="19"/>
      <c r="J82" s="17"/>
      <c r="K82" s="17"/>
      <c r="L82" s="17"/>
      <c r="M82" s="17"/>
      <c r="N82" s="19" t="s">
        <v>34</v>
      </c>
    </row>
    <row r="83" spans="1:14" ht="24.75" customHeight="1" x14ac:dyDescent="0.3">
      <c r="A83" s="16">
        <v>3</v>
      </c>
      <c r="B83" s="44">
        <v>181261730</v>
      </c>
      <c r="C83" s="14" t="s">
        <v>228</v>
      </c>
      <c r="D83" s="44" t="s">
        <v>221</v>
      </c>
      <c r="E83" s="44">
        <v>6</v>
      </c>
      <c r="F83" s="44">
        <v>3</v>
      </c>
      <c r="G83" s="19"/>
      <c r="H83" s="19"/>
      <c r="I83" s="19"/>
      <c r="J83" s="17"/>
      <c r="K83" s="17"/>
      <c r="L83" s="17"/>
      <c r="M83" s="17"/>
      <c r="N83" s="19" t="s">
        <v>236</v>
      </c>
    </row>
    <row r="84" spans="1:14" ht="19.5" customHeight="1" x14ac:dyDescent="0.3">
      <c r="A84" s="16">
        <v>4</v>
      </c>
      <c r="B84" s="44">
        <v>181261930</v>
      </c>
      <c r="C84" s="14" t="s">
        <v>74</v>
      </c>
      <c r="D84" s="44" t="s">
        <v>221</v>
      </c>
      <c r="E84" s="44">
        <v>6</v>
      </c>
      <c r="F84" s="44">
        <v>3</v>
      </c>
      <c r="G84" s="19"/>
      <c r="H84" s="19"/>
      <c r="I84" s="19"/>
      <c r="J84" s="17"/>
      <c r="K84" s="17"/>
      <c r="L84" s="17"/>
      <c r="M84" s="17"/>
      <c r="N84" s="44" t="s">
        <v>21</v>
      </c>
    </row>
    <row r="85" spans="1:14" x14ac:dyDescent="0.3">
      <c r="A85" s="54" t="s">
        <v>66</v>
      </c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</row>
    <row r="86" spans="1:14" x14ac:dyDescent="0.3">
      <c r="A86" s="44">
        <v>1</v>
      </c>
      <c r="B86" s="44">
        <v>181261130</v>
      </c>
      <c r="C86" s="20" t="s">
        <v>67</v>
      </c>
      <c r="D86" s="44" t="s">
        <v>221</v>
      </c>
      <c r="E86" s="72">
        <v>6</v>
      </c>
      <c r="F86" s="72">
        <v>3</v>
      </c>
      <c r="G86" s="47" t="s">
        <v>224</v>
      </c>
      <c r="H86" s="19"/>
      <c r="I86" s="19"/>
      <c r="J86" s="17"/>
      <c r="K86" s="17"/>
      <c r="L86" s="17"/>
      <c r="M86" s="17"/>
      <c r="N86" s="44" t="s">
        <v>35</v>
      </c>
    </row>
    <row r="87" spans="1:14" x14ac:dyDescent="0.3">
      <c r="A87" s="44">
        <v>2</v>
      </c>
      <c r="B87" s="44">
        <v>181261230</v>
      </c>
      <c r="C87" s="20" t="s">
        <v>68</v>
      </c>
      <c r="D87" s="44" t="s">
        <v>221</v>
      </c>
      <c r="E87" s="44">
        <v>6</v>
      </c>
      <c r="F87" s="44">
        <v>3</v>
      </c>
      <c r="G87" s="47"/>
      <c r="H87" s="19"/>
      <c r="I87" s="19"/>
      <c r="J87" s="17"/>
      <c r="K87" s="17"/>
      <c r="L87" s="17"/>
      <c r="M87" s="17"/>
      <c r="N87" s="18" t="s">
        <v>35</v>
      </c>
    </row>
    <row r="88" spans="1:14" ht="17.25" customHeight="1" x14ac:dyDescent="0.3">
      <c r="A88" s="44">
        <v>3</v>
      </c>
      <c r="B88" s="44">
        <v>181261430</v>
      </c>
      <c r="C88" s="5" t="s">
        <v>70</v>
      </c>
      <c r="D88" s="44" t="s">
        <v>221</v>
      </c>
      <c r="E88" s="44">
        <v>6</v>
      </c>
      <c r="F88" s="16">
        <v>3</v>
      </c>
      <c r="G88" s="47"/>
      <c r="H88" s="19"/>
      <c r="I88" s="19"/>
      <c r="J88" s="17"/>
      <c r="K88" s="17"/>
      <c r="L88" s="17"/>
      <c r="M88" s="17"/>
      <c r="N88" s="44" t="s">
        <v>35</v>
      </c>
    </row>
    <row r="89" spans="1:14" ht="31.5" x14ac:dyDescent="0.3">
      <c r="A89" s="44">
        <v>4</v>
      </c>
      <c r="B89" s="44">
        <v>181261630</v>
      </c>
      <c r="C89" s="5" t="s">
        <v>69</v>
      </c>
      <c r="D89" s="44" t="s">
        <v>221</v>
      </c>
      <c r="E89" s="44">
        <v>6</v>
      </c>
      <c r="F89" s="44">
        <v>3</v>
      </c>
      <c r="G89" s="47"/>
      <c r="H89" s="19"/>
      <c r="I89" s="19"/>
      <c r="J89" s="17"/>
      <c r="K89" s="17"/>
      <c r="L89" s="17"/>
      <c r="M89" s="17"/>
      <c r="N89" s="44" t="s">
        <v>227</v>
      </c>
    </row>
    <row r="90" spans="1:14" x14ac:dyDescent="0.3">
      <c r="A90" s="69"/>
      <c r="B90" s="69"/>
      <c r="C90" s="69"/>
      <c r="D90" s="69"/>
      <c r="E90" s="69"/>
      <c r="F90" s="69"/>
      <c r="G90" s="69"/>
      <c r="H90" s="69"/>
      <c r="I90" s="69"/>
      <c r="N90" s="68"/>
    </row>
    <row r="91" spans="1:14" x14ac:dyDescent="0.3">
      <c r="A91" s="65" t="s">
        <v>50</v>
      </c>
      <c r="B91" s="65"/>
      <c r="C91" s="65"/>
      <c r="D91" s="65"/>
      <c r="E91" s="65"/>
      <c r="F91" s="65"/>
      <c r="G91" s="66"/>
      <c r="H91" s="66"/>
      <c r="I91" s="66"/>
      <c r="N91" s="68"/>
    </row>
    <row r="92" spans="1:14" ht="18.75" customHeight="1" x14ac:dyDescent="0.3">
      <c r="A92" s="46" t="s">
        <v>1</v>
      </c>
      <c r="B92" s="46" t="s">
        <v>81</v>
      </c>
      <c r="C92" s="46" t="s">
        <v>82</v>
      </c>
      <c r="D92" s="46" t="s">
        <v>83</v>
      </c>
      <c r="E92" s="46" t="s">
        <v>84</v>
      </c>
      <c r="F92" s="46" t="s">
        <v>85</v>
      </c>
      <c r="G92" s="46" t="s">
        <v>86</v>
      </c>
      <c r="H92" s="46" t="s">
        <v>87</v>
      </c>
      <c r="I92" s="46" t="s">
        <v>88</v>
      </c>
      <c r="J92" s="60" t="s">
        <v>89</v>
      </c>
      <c r="K92" s="60" t="s">
        <v>90</v>
      </c>
      <c r="L92" s="60" t="s">
        <v>91</v>
      </c>
      <c r="M92" s="60" t="s">
        <v>92</v>
      </c>
      <c r="N92" s="60" t="s">
        <v>2</v>
      </c>
    </row>
    <row r="93" spans="1:14" ht="19.5" customHeight="1" x14ac:dyDescent="0.3">
      <c r="A93" s="44">
        <v>1</v>
      </c>
      <c r="B93" s="44">
        <v>181270130</v>
      </c>
      <c r="C93" s="78" t="s">
        <v>51</v>
      </c>
      <c r="D93" s="44" t="s">
        <v>93</v>
      </c>
      <c r="E93" s="44">
        <v>7</v>
      </c>
      <c r="F93" s="44">
        <v>3</v>
      </c>
      <c r="G93" s="63">
        <v>2</v>
      </c>
      <c r="H93" s="63">
        <v>0</v>
      </c>
      <c r="I93" s="63">
        <v>0</v>
      </c>
      <c r="J93" s="17" t="s">
        <v>210</v>
      </c>
      <c r="K93" s="17" t="s">
        <v>22</v>
      </c>
      <c r="L93" s="17" t="s">
        <v>210</v>
      </c>
      <c r="M93" s="17" t="s">
        <v>96</v>
      </c>
      <c r="N93" s="44" t="s">
        <v>236</v>
      </c>
    </row>
    <row r="94" spans="1:14" ht="21" customHeight="1" x14ac:dyDescent="0.3">
      <c r="A94" s="44">
        <v>2</v>
      </c>
      <c r="B94" s="44">
        <v>181270230</v>
      </c>
      <c r="C94" s="2" t="s">
        <v>52</v>
      </c>
      <c r="D94" s="44" t="s">
        <v>93</v>
      </c>
      <c r="E94" s="44">
        <v>7</v>
      </c>
      <c r="F94" s="7">
        <v>3</v>
      </c>
      <c r="G94" s="63">
        <v>0</v>
      </c>
      <c r="H94" s="63">
        <v>0</v>
      </c>
      <c r="I94" s="63">
        <v>4</v>
      </c>
      <c r="J94" s="17" t="s">
        <v>211</v>
      </c>
      <c r="K94" s="17" t="s">
        <v>212</v>
      </c>
      <c r="L94" s="17" t="s">
        <v>213</v>
      </c>
      <c r="M94" s="17" t="s">
        <v>110</v>
      </c>
      <c r="N94" s="44" t="s">
        <v>35</v>
      </c>
    </row>
    <row r="95" spans="1:14" ht="84.75" customHeight="1" x14ac:dyDescent="0.3">
      <c r="A95" s="44">
        <v>3</v>
      </c>
      <c r="B95" s="44">
        <v>181270344</v>
      </c>
      <c r="C95" s="2" t="s">
        <v>53</v>
      </c>
      <c r="D95" s="44" t="s">
        <v>93</v>
      </c>
      <c r="E95" s="44">
        <v>7</v>
      </c>
      <c r="F95" s="7">
        <v>4</v>
      </c>
      <c r="G95" s="63">
        <v>0</v>
      </c>
      <c r="H95" s="63">
        <v>7</v>
      </c>
      <c r="I95" s="63">
        <v>0</v>
      </c>
      <c r="J95" s="17" t="s">
        <v>214</v>
      </c>
      <c r="K95" s="17" t="s">
        <v>215</v>
      </c>
      <c r="L95" s="17" t="s">
        <v>142</v>
      </c>
      <c r="M95" s="17" t="s">
        <v>120</v>
      </c>
      <c r="N95" s="79" t="s">
        <v>54</v>
      </c>
    </row>
    <row r="96" spans="1:14" x14ac:dyDescent="0.3">
      <c r="A96" s="44">
        <v>4</v>
      </c>
      <c r="B96" s="44">
        <v>181270430</v>
      </c>
      <c r="C96" s="2" t="s">
        <v>55</v>
      </c>
      <c r="D96" s="44" t="s">
        <v>93</v>
      </c>
      <c r="E96" s="44">
        <v>7</v>
      </c>
      <c r="F96" s="7">
        <v>2</v>
      </c>
      <c r="G96" s="63"/>
      <c r="H96" s="63"/>
      <c r="I96" s="63"/>
      <c r="J96" s="17"/>
      <c r="K96" s="17"/>
      <c r="L96" s="17"/>
      <c r="M96" s="17"/>
      <c r="N96" s="44" t="s">
        <v>43</v>
      </c>
    </row>
    <row r="97" spans="1:14" ht="50.25" customHeight="1" x14ac:dyDescent="0.3">
      <c r="A97" s="44">
        <v>5</v>
      </c>
      <c r="B97" s="44">
        <v>181270530</v>
      </c>
      <c r="C97" s="2" t="s">
        <v>56</v>
      </c>
      <c r="D97" s="44" t="s">
        <v>93</v>
      </c>
      <c r="E97" s="44">
        <v>7</v>
      </c>
      <c r="F97" s="7">
        <v>3</v>
      </c>
      <c r="G97" s="63"/>
      <c r="H97" s="63"/>
      <c r="I97" s="63"/>
      <c r="J97" s="17"/>
      <c r="K97" s="17"/>
      <c r="L97" s="17"/>
      <c r="M97" s="17"/>
      <c r="N97" s="44" t="s">
        <v>237</v>
      </c>
    </row>
    <row r="98" spans="1:14" ht="16.5" customHeight="1" x14ac:dyDescent="0.3">
      <c r="A98" s="44"/>
      <c r="B98" s="3"/>
      <c r="C98" s="2" t="s">
        <v>57</v>
      </c>
      <c r="D98" s="44" t="s">
        <v>221</v>
      </c>
      <c r="E98" s="44">
        <v>7</v>
      </c>
      <c r="F98" s="7">
        <v>3</v>
      </c>
      <c r="G98" s="63"/>
      <c r="H98" s="63"/>
      <c r="I98" s="63"/>
      <c r="J98" s="17"/>
      <c r="K98" s="17"/>
      <c r="L98" s="17"/>
      <c r="M98" s="17"/>
      <c r="N98" s="17"/>
    </row>
    <row r="99" spans="1:14" ht="16.5" customHeight="1" x14ac:dyDescent="0.3">
      <c r="A99" s="80" t="s">
        <v>121</v>
      </c>
      <c r="B99" s="81"/>
      <c r="C99" s="81"/>
      <c r="D99" s="81"/>
      <c r="E99" s="82"/>
      <c r="F99" s="44">
        <f>SUM(F93:F98)</f>
        <v>18</v>
      </c>
      <c r="G99" s="44">
        <f>SUM(G93:G98)</f>
        <v>2</v>
      </c>
      <c r="H99" s="44">
        <f>SUM(H93:H98)</f>
        <v>7</v>
      </c>
      <c r="I99" s="44">
        <f>SUM(I93:I98)</f>
        <v>4</v>
      </c>
    </row>
    <row r="100" spans="1:14" x14ac:dyDescent="0.3">
      <c r="A100" s="69"/>
      <c r="B100" s="69"/>
      <c r="C100" s="69"/>
      <c r="D100" s="69"/>
      <c r="E100" s="69"/>
      <c r="F100" s="69"/>
      <c r="G100" s="69"/>
      <c r="H100" s="69"/>
      <c r="I100" s="69"/>
    </row>
    <row r="101" spans="1:14" ht="16.5" customHeight="1" x14ac:dyDescent="0.3">
      <c r="A101" s="10" t="s">
        <v>232</v>
      </c>
      <c r="B101" s="10"/>
      <c r="C101" s="10"/>
    </row>
    <row r="102" spans="1:14" ht="16.5" customHeight="1" x14ac:dyDescent="0.3">
      <c r="A102" s="46" t="s">
        <v>1</v>
      </c>
      <c r="B102" s="46" t="s">
        <v>81</v>
      </c>
      <c r="C102" s="46" t="s">
        <v>82</v>
      </c>
      <c r="D102" s="46" t="s">
        <v>83</v>
      </c>
      <c r="E102" s="46" t="s">
        <v>84</v>
      </c>
      <c r="F102" s="46" t="s">
        <v>85</v>
      </c>
      <c r="G102" s="13"/>
      <c r="H102" s="13"/>
      <c r="I102" s="13"/>
      <c r="J102" s="13"/>
      <c r="K102" s="13"/>
      <c r="L102" s="13"/>
      <c r="M102" s="13"/>
      <c r="N102" s="45" t="s">
        <v>2</v>
      </c>
    </row>
    <row r="103" spans="1:14" ht="15.75" customHeight="1" x14ac:dyDescent="0.3">
      <c r="A103" s="48" t="s">
        <v>61</v>
      </c>
      <c r="B103" s="49"/>
      <c r="C103" s="49"/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50"/>
    </row>
    <row r="104" spans="1:14" ht="18.75" customHeight="1" x14ac:dyDescent="0.3">
      <c r="A104" s="44">
        <v>1</v>
      </c>
      <c r="B104" s="44">
        <v>181270930</v>
      </c>
      <c r="C104" s="14" t="s">
        <v>64</v>
      </c>
      <c r="D104" s="44" t="s">
        <v>221</v>
      </c>
      <c r="E104" s="44">
        <v>7</v>
      </c>
      <c r="F104" s="44">
        <v>3</v>
      </c>
      <c r="G104" s="15"/>
      <c r="N104" s="44" t="s">
        <v>68</v>
      </c>
    </row>
    <row r="105" spans="1:14" x14ac:dyDescent="0.3">
      <c r="A105" s="44">
        <v>2</v>
      </c>
      <c r="B105" s="44">
        <v>181271030</v>
      </c>
      <c r="C105" s="14" t="s">
        <v>65</v>
      </c>
      <c r="D105" s="44" t="s">
        <v>221</v>
      </c>
      <c r="E105" s="44">
        <v>7</v>
      </c>
      <c r="F105" s="44">
        <v>3</v>
      </c>
      <c r="G105" s="15"/>
      <c r="N105" s="44" t="s">
        <v>68</v>
      </c>
    </row>
    <row r="106" spans="1:14" x14ac:dyDescent="0.3">
      <c r="A106" s="51" t="s">
        <v>21</v>
      </c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3"/>
    </row>
    <row r="107" spans="1:14" x14ac:dyDescent="0.3">
      <c r="A107" s="16">
        <v>1</v>
      </c>
      <c r="B107" s="44">
        <v>181270630</v>
      </c>
      <c r="C107" s="14" t="s">
        <v>75</v>
      </c>
      <c r="D107" s="44" t="s">
        <v>221</v>
      </c>
      <c r="E107" s="44">
        <v>7</v>
      </c>
      <c r="F107" s="16">
        <v>3</v>
      </c>
      <c r="G107" s="17"/>
      <c r="H107" s="17"/>
      <c r="I107" s="17"/>
      <c r="J107" s="17"/>
      <c r="K107" s="17"/>
      <c r="L107" s="17"/>
      <c r="M107" s="17"/>
      <c r="N107" s="44" t="s">
        <v>28</v>
      </c>
    </row>
    <row r="108" spans="1:14" x14ac:dyDescent="0.3">
      <c r="A108" s="16">
        <v>2</v>
      </c>
      <c r="B108" s="44">
        <v>181270730</v>
      </c>
      <c r="C108" s="2" t="s">
        <v>229</v>
      </c>
      <c r="D108" s="44" t="s">
        <v>221</v>
      </c>
      <c r="E108" s="44">
        <v>7</v>
      </c>
      <c r="F108" s="16">
        <v>3</v>
      </c>
      <c r="G108" s="17"/>
      <c r="H108" s="17"/>
      <c r="I108" s="17"/>
      <c r="J108" s="17"/>
      <c r="K108" s="17"/>
      <c r="L108" s="17"/>
      <c r="M108" s="17"/>
      <c r="N108" s="18" t="s">
        <v>238</v>
      </c>
    </row>
    <row r="109" spans="1:14" ht="16.5" customHeight="1" x14ac:dyDescent="0.3">
      <c r="A109" s="54" t="s">
        <v>66</v>
      </c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</row>
    <row r="110" spans="1:14" x14ac:dyDescent="0.3">
      <c r="A110" s="44">
        <v>1</v>
      </c>
      <c r="B110" s="44">
        <v>181270830</v>
      </c>
      <c r="C110" s="5" t="s">
        <v>72</v>
      </c>
      <c r="D110" s="44" t="s">
        <v>221</v>
      </c>
      <c r="E110" s="44">
        <v>7</v>
      </c>
      <c r="F110" s="16">
        <v>3</v>
      </c>
      <c r="G110" s="47"/>
      <c r="H110" s="19"/>
      <c r="I110" s="19"/>
      <c r="J110" s="17"/>
      <c r="K110" s="17"/>
      <c r="L110" s="17"/>
      <c r="M110" s="17"/>
      <c r="N110" s="44" t="s">
        <v>35</v>
      </c>
    </row>
    <row r="111" spans="1:14" ht="31.5" x14ac:dyDescent="0.3">
      <c r="A111" s="44">
        <v>2</v>
      </c>
      <c r="B111" s="44">
        <v>181271130</v>
      </c>
      <c r="C111" s="20" t="s">
        <v>71</v>
      </c>
      <c r="D111" s="44" t="s">
        <v>221</v>
      </c>
      <c r="E111" s="44">
        <v>7</v>
      </c>
      <c r="F111" s="16">
        <v>3</v>
      </c>
      <c r="G111" s="47"/>
      <c r="H111" s="19"/>
      <c r="I111" s="19"/>
      <c r="J111" s="17"/>
      <c r="K111" s="17"/>
      <c r="L111" s="17"/>
      <c r="M111" s="17"/>
      <c r="N111" s="44" t="s">
        <v>227</v>
      </c>
    </row>
    <row r="112" spans="1:14" x14ac:dyDescent="0.3">
      <c r="A112" s="61"/>
      <c r="B112" s="61"/>
      <c r="C112" s="61"/>
      <c r="D112" s="61"/>
      <c r="E112" s="61"/>
      <c r="F112" s="61"/>
      <c r="G112" s="62"/>
      <c r="H112" s="62"/>
      <c r="I112" s="62"/>
    </row>
    <row r="113" spans="1:14" x14ac:dyDescent="0.3">
      <c r="A113" s="65" t="s">
        <v>58</v>
      </c>
      <c r="B113" s="65"/>
      <c r="C113" s="65"/>
      <c r="D113" s="65"/>
      <c r="E113" s="65"/>
      <c r="F113" s="65"/>
      <c r="G113" s="66"/>
      <c r="H113" s="66"/>
      <c r="I113" s="66"/>
    </row>
    <row r="114" spans="1:14" ht="22.5" customHeight="1" x14ac:dyDescent="0.3">
      <c r="A114" s="46" t="s">
        <v>1</v>
      </c>
      <c r="B114" s="46" t="s">
        <v>81</v>
      </c>
      <c r="C114" s="46" t="s">
        <v>82</v>
      </c>
      <c r="D114" s="46" t="s">
        <v>83</v>
      </c>
      <c r="E114" s="46" t="s">
        <v>84</v>
      </c>
      <c r="F114" s="46" t="s">
        <v>85</v>
      </c>
      <c r="G114" s="46" t="s">
        <v>86</v>
      </c>
      <c r="H114" s="46" t="s">
        <v>87</v>
      </c>
      <c r="I114" s="46" t="s">
        <v>88</v>
      </c>
      <c r="J114" s="60" t="s">
        <v>89</v>
      </c>
      <c r="K114" s="60" t="s">
        <v>90</v>
      </c>
      <c r="L114" s="60" t="s">
        <v>91</v>
      </c>
      <c r="M114" s="60" t="s">
        <v>92</v>
      </c>
      <c r="N114" s="60" t="s">
        <v>2</v>
      </c>
    </row>
    <row r="115" spans="1:14" x14ac:dyDescent="0.3">
      <c r="A115" s="44">
        <v>1</v>
      </c>
      <c r="B115" s="44">
        <v>181280140</v>
      </c>
      <c r="C115" s="2" t="s">
        <v>60</v>
      </c>
      <c r="D115" s="44" t="s">
        <v>93</v>
      </c>
      <c r="E115" s="44">
        <v>8</v>
      </c>
      <c r="F115" s="7">
        <v>4</v>
      </c>
      <c r="G115" s="46"/>
      <c r="H115" s="46"/>
      <c r="I115" s="46"/>
      <c r="J115" s="60"/>
      <c r="K115" s="60"/>
      <c r="L115" s="60"/>
      <c r="M115" s="60"/>
      <c r="N115" s="44" t="s">
        <v>55</v>
      </c>
    </row>
    <row r="116" spans="1:14" x14ac:dyDescent="0.3">
      <c r="A116" s="44"/>
      <c r="B116" s="3"/>
      <c r="C116" s="2" t="s">
        <v>59</v>
      </c>
      <c r="D116" s="44" t="s">
        <v>221</v>
      </c>
      <c r="E116" s="44">
        <v>8</v>
      </c>
      <c r="F116" s="7">
        <v>3</v>
      </c>
      <c r="G116" s="63">
        <v>0</v>
      </c>
      <c r="H116" s="63">
        <v>0</v>
      </c>
      <c r="I116" s="63">
        <v>8</v>
      </c>
      <c r="J116" s="17" t="s">
        <v>216</v>
      </c>
      <c r="K116" s="9" t="s">
        <v>217</v>
      </c>
      <c r="L116" s="17" t="s">
        <v>218</v>
      </c>
      <c r="M116" s="17" t="s">
        <v>120</v>
      </c>
      <c r="N116" s="17"/>
    </row>
    <row r="117" spans="1:14" ht="16.5" customHeight="1" x14ac:dyDescent="0.3">
      <c r="A117" s="80" t="s">
        <v>121</v>
      </c>
      <c r="B117" s="81"/>
      <c r="C117" s="81"/>
      <c r="D117" s="81"/>
      <c r="E117" s="82"/>
      <c r="F117" s="63">
        <f>SUM(F115:F116)</f>
        <v>7</v>
      </c>
      <c r="G117" s="63">
        <f>SUM(G116:G116)</f>
        <v>0</v>
      </c>
      <c r="H117" s="63">
        <f>SUM(H116:H116)</f>
        <v>0</v>
      </c>
      <c r="I117" s="63">
        <f>SUM(I116:I116)</f>
        <v>8</v>
      </c>
      <c r="N117" s="68"/>
    </row>
    <row r="118" spans="1:14" ht="16.5" customHeight="1" x14ac:dyDescent="0.3">
      <c r="A118" s="69"/>
      <c r="B118" s="69"/>
      <c r="C118" s="69"/>
      <c r="D118" s="69"/>
      <c r="E118" s="69"/>
      <c r="F118" s="70"/>
      <c r="G118" s="70"/>
      <c r="H118" s="70"/>
      <c r="I118" s="70"/>
      <c r="N118" s="68"/>
    </row>
    <row r="119" spans="1:14" x14ac:dyDescent="0.3">
      <c r="A119" s="10" t="s">
        <v>233</v>
      </c>
      <c r="B119" s="10"/>
      <c r="C119" s="10"/>
    </row>
    <row r="120" spans="1:14" ht="20.25" customHeight="1" x14ac:dyDescent="0.3">
      <c r="A120" s="46" t="s">
        <v>1</v>
      </c>
      <c r="B120" s="46" t="s">
        <v>81</v>
      </c>
      <c r="C120" s="46" t="s">
        <v>82</v>
      </c>
      <c r="D120" s="46" t="s">
        <v>83</v>
      </c>
      <c r="E120" s="46" t="s">
        <v>84</v>
      </c>
      <c r="F120" s="46" t="s">
        <v>85</v>
      </c>
      <c r="G120" s="13"/>
      <c r="H120" s="13"/>
      <c r="I120" s="13"/>
      <c r="J120" s="13"/>
      <c r="K120" s="13"/>
      <c r="L120" s="13"/>
      <c r="M120" s="13"/>
      <c r="N120" s="45" t="s">
        <v>2</v>
      </c>
    </row>
    <row r="121" spans="1:14" ht="17.25" customHeight="1" x14ac:dyDescent="0.3">
      <c r="A121" s="72">
        <v>1</v>
      </c>
      <c r="B121" s="44">
        <v>181280230</v>
      </c>
      <c r="C121" s="73" t="s">
        <v>225</v>
      </c>
      <c r="D121" s="72" t="s">
        <v>221</v>
      </c>
      <c r="E121" s="72">
        <v>8</v>
      </c>
      <c r="F121" s="72">
        <v>3</v>
      </c>
      <c r="G121" s="74" t="s">
        <v>223</v>
      </c>
      <c r="J121" s="75"/>
      <c r="K121" s="75"/>
      <c r="L121" s="75"/>
      <c r="M121" s="75"/>
      <c r="N121" s="83"/>
    </row>
    <row r="122" spans="1:14" ht="32.25" x14ac:dyDescent="0.3">
      <c r="A122" s="44">
        <v>2</v>
      </c>
      <c r="B122" s="44">
        <v>181280330</v>
      </c>
      <c r="C122" s="84" t="s">
        <v>230</v>
      </c>
      <c r="D122" s="44" t="s">
        <v>221</v>
      </c>
      <c r="E122" s="44">
        <v>8</v>
      </c>
      <c r="F122" s="44">
        <v>3</v>
      </c>
      <c r="G122" s="15"/>
      <c r="N122" s="64"/>
    </row>
    <row r="123" spans="1:14" ht="32.25" x14ac:dyDescent="0.3">
      <c r="A123" s="44">
        <v>3</v>
      </c>
      <c r="B123" s="44">
        <v>181280430</v>
      </c>
      <c r="C123" s="84" t="s">
        <v>226</v>
      </c>
      <c r="D123" s="44" t="s">
        <v>221</v>
      </c>
      <c r="E123" s="44">
        <v>8</v>
      </c>
      <c r="F123" s="44">
        <v>3</v>
      </c>
      <c r="G123" s="15"/>
      <c r="N123" s="64"/>
    </row>
    <row r="124" spans="1:14" x14ac:dyDescent="0.3">
      <c r="A124" s="61"/>
      <c r="B124" s="61"/>
      <c r="C124" s="61"/>
      <c r="D124" s="61"/>
      <c r="E124" s="61"/>
      <c r="F124" s="61"/>
      <c r="G124" s="62"/>
      <c r="H124" s="62"/>
      <c r="I124" s="62"/>
      <c r="N124" s="68"/>
    </row>
    <row r="125" spans="1:14" x14ac:dyDescent="0.3">
      <c r="A125" s="85" t="s">
        <v>219</v>
      </c>
      <c r="B125" s="61"/>
      <c r="C125" s="61"/>
      <c r="D125" s="61"/>
      <c r="E125" s="61"/>
      <c r="F125" s="86">
        <f>SUM(F15+F26+F37+F48+F59+F71+F99+F117)</f>
        <v>144</v>
      </c>
      <c r="G125" s="62"/>
      <c r="H125" s="62"/>
      <c r="I125" s="62"/>
      <c r="N125" s="68"/>
    </row>
    <row r="126" spans="1:14" x14ac:dyDescent="0.3">
      <c r="A126" s="85"/>
      <c r="B126" s="61"/>
      <c r="C126" s="61"/>
      <c r="D126" s="61"/>
      <c r="E126" s="61"/>
      <c r="F126" s="86"/>
      <c r="G126" s="62"/>
      <c r="H126" s="62"/>
      <c r="I126" s="62"/>
    </row>
  </sheetData>
  <mergeCells count="27">
    <mergeCell ref="A1:N1"/>
    <mergeCell ref="A2:N2"/>
    <mergeCell ref="A3:N3"/>
    <mergeCell ref="A50:F50"/>
    <mergeCell ref="A5:F5"/>
    <mergeCell ref="A15:E15"/>
    <mergeCell ref="A17:F17"/>
    <mergeCell ref="A26:E26"/>
    <mergeCell ref="A28:F28"/>
    <mergeCell ref="A37:E37"/>
    <mergeCell ref="A39:F39"/>
    <mergeCell ref="A48:E48"/>
    <mergeCell ref="G110:G111"/>
    <mergeCell ref="A117:E117"/>
    <mergeCell ref="A59:E59"/>
    <mergeCell ref="A61:F61"/>
    <mergeCell ref="A71:E71"/>
    <mergeCell ref="A91:F91"/>
    <mergeCell ref="A99:E99"/>
    <mergeCell ref="A113:F113"/>
    <mergeCell ref="A75:N75"/>
    <mergeCell ref="A80:N80"/>
    <mergeCell ref="A85:N85"/>
    <mergeCell ref="G86:G89"/>
    <mergeCell ref="A103:N103"/>
    <mergeCell ref="A106:N106"/>
    <mergeCell ref="A109:N10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workbookViewId="0">
      <selection activeCell="J14" sqref="J14"/>
    </sheetView>
  </sheetViews>
  <sheetFormatPr defaultRowHeight="15" x14ac:dyDescent="0.25"/>
  <sheetData>
    <row r="1" spans="1:7" x14ac:dyDescent="0.25">
      <c r="A1" s="21" t="s">
        <v>240</v>
      </c>
      <c r="B1" s="21"/>
      <c r="C1" s="21"/>
      <c r="D1" s="21" t="s">
        <v>241</v>
      </c>
      <c r="E1" s="21" t="s">
        <v>242</v>
      </c>
      <c r="F1" s="21"/>
      <c r="G1" s="21" t="s">
        <v>241</v>
      </c>
    </row>
    <row r="2" spans="1:7" x14ac:dyDescent="0.25">
      <c r="A2" s="22" t="s">
        <v>1</v>
      </c>
      <c r="B2" s="22" t="s">
        <v>243</v>
      </c>
      <c r="C2" s="23" t="s">
        <v>244</v>
      </c>
      <c r="D2" s="23"/>
      <c r="E2" s="21"/>
      <c r="F2" s="23" t="s">
        <v>244</v>
      </c>
      <c r="G2" s="21"/>
    </row>
    <row r="3" spans="1:7" x14ac:dyDescent="0.25">
      <c r="A3" s="22">
        <v>1</v>
      </c>
      <c r="B3" s="1" t="s">
        <v>3</v>
      </c>
      <c r="C3" s="1">
        <v>3</v>
      </c>
      <c r="D3" s="24" t="s">
        <v>245</v>
      </c>
      <c r="E3" s="21" t="str">
        <f>B3</f>
        <v>Akuntansi Pengantar I</v>
      </c>
      <c r="F3" s="21">
        <v>3</v>
      </c>
      <c r="G3" s="21" t="s">
        <v>245</v>
      </c>
    </row>
    <row r="4" spans="1:7" x14ac:dyDescent="0.25">
      <c r="A4" s="22">
        <v>2</v>
      </c>
      <c r="B4" s="1" t="s">
        <v>246</v>
      </c>
      <c r="C4" s="1">
        <v>0</v>
      </c>
      <c r="D4" s="24" t="s">
        <v>247</v>
      </c>
      <c r="E4" s="21"/>
      <c r="F4" s="21"/>
      <c r="G4" s="21"/>
    </row>
    <row r="5" spans="1:7" x14ac:dyDescent="0.25">
      <c r="A5" s="22">
        <v>3</v>
      </c>
      <c r="B5" s="1" t="s">
        <v>6</v>
      </c>
      <c r="C5" s="1">
        <v>2</v>
      </c>
      <c r="D5" s="24"/>
      <c r="E5" s="21" t="s">
        <v>6</v>
      </c>
      <c r="F5" s="21">
        <v>2</v>
      </c>
      <c r="G5" s="21"/>
    </row>
    <row r="6" spans="1:7" x14ac:dyDescent="0.25">
      <c r="A6" s="22">
        <v>4</v>
      </c>
      <c r="B6" s="1" t="s">
        <v>7</v>
      </c>
      <c r="C6" s="1">
        <v>2</v>
      </c>
      <c r="D6" s="24"/>
      <c r="E6" s="21" t="str">
        <f>B6</f>
        <v>Manajemen Pengantar</v>
      </c>
      <c r="F6" s="21">
        <v>3</v>
      </c>
      <c r="G6" s="21"/>
    </row>
    <row r="7" spans="1:7" x14ac:dyDescent="0.25">
      <c r="A7" s="22">
        <v>5</v>
      </c>
      <c r="B7" s="1" t="s">
        <v>248</v>
      </c>
      <c r="C7" s="1">
        <v>3</v>
      </c>
      <c r="D7" s="24"/>
      <c r="E7" s="21" t="s">
        <v>35</v>
      </c>
      <c r="F7" s="21">
        <v>3</v>
      </c>
      <c r="G7" s="21"/>
    </row>
    <row r="8" spans="1:7" x14ac:dyDescent="0.25">
      <c r="A8" s="22">
        <v>6</v>
      </c>
      <c r="B8" s="1" t="s">
        <v>9</v>
      </c>
      <c r="C8" s="1">
        <v>3</v>
      </c>
      <c r="D8" s="24"/>
      <c r="E8" s="21" t="str">
        <f>B8</f>
        <v>Pengantar Ilmu Ekonomi</v>
      </c>
      <c r="F8" s="21">
        <v>3</v>
      </c>
      <c r="G8" s="21"/>
    </row>
    <row r="9" spans="1:7" x14ac:dyDescent="0.25">
      <c r="A9" s="22">
        <v>7</v>
      </c>
      <c r="B9" s="25" t="s">
        <v>249</v>
      </c>
      <c r="C9" s="1">
        <v>2</v>
      </c>
      <c r="D9" s="24"/>
      <c r="E9" s="21" t="s">
        <v>250</v>
      </c>
      <c r="F9" s="21">
        <v>2</v>
      </c>
      <c r="G9" s="21"/>
    </row>
    <row r="10" spans="1:7" x14ac:dyDescent="0.25">
      <c r="A10" s="22">
        <v>8</v>
      </c>
      <c r="B10" s="1" t="s">
        <v>251</v>
      </c>
      <c r="C10" s="1">
        <v>3</v>
      </c>
      <c r="D10" s="24"/>
      <c r="E10" s="21" t="s">
        <v>252</v>
      </c>
      <c r="F10" s="21">
        <v>2</v>
      </c>
      <c r="G10" s="21"/>
    </row>
    <row r="11" spans="1:7" x14ac:dyDescent="0.25">
      <c r="A11" s="22"/>
      <c r="B11" s="1"/>
      <c r="C11" s="24"/>
      <c r="D11" s="24"/>
      <c r="E11" s="21"/>
      <c r="F11" s="21"/>
      <c r="G11" s="21"/>
    </row>
    <row r="12" spans="1:7" x14ac:dyDescent="0.25">
      <c r="A12" s="55" t="s">
        <v>10</v>
      </c>
      <c r="B12" s="55"/>
      <c r="C12" s="26"/>
      <c r="D12" s="26"/>
      <c r="E12" s="21"/>
      <c r="F12" s="21"/>
      <c r="G12" s="21"/>
    </row>
    <row r="13" spans="1:7" x14ac:dyDescent="0.25">
      <c r="A13" s="22" t="s">
        <v>1</v>
      </c>
      <c r="B13" s="22" t="s">
        <v>243</v>
      </c>
      <c r="C13" s="23"/>
      <c r="D13" s="23"/>
      <c r="E13" s="21"/>
      <c r="F13" s="21"/>
      <c r="G13" s="21"/>
    </row>
    <row r="14" spans="1:7" x14ac:dyDescent="0.25">
      <c r="A14" s="22">
        <v>1</v>
      </c>
      <c r="B14" s="1" t="s">
        <v>11</v>
      </c>
      <c r="C14" s="1">
        <v>3</v>
      </c>
      <c r="D14" s="24"/>
      <c r="E14" s="21" t="str">
        <f>B14</f>
        <v>Akuntansi Pengantar II</v>
      </c>
      <c r="F14" s="21">
        <v>3</v>
      </c>
      <c r="G14" s="21"/>
    </row>
    <row r="15" spans="1:7" x14ac:dyDescent="0.25">
      <c r="A15" s="22">
        <v>2</v>
      </c>
      <c r="B15" s="1" t="s">
        <v>253</v>
      </c>
      <c r="C15" s="1">
        <v>0</v>
      </c>
      <c r="D15" s="24"/>
      <c r="E15" s="21" t="s">
        <v>254</v>
      </c>
      <c r="F15" s="21">
        <v>3</v>
      </c>
      <c r="G15" s="21"/>
    </row>
    <row r="16" spans="1:7" x14ac:dyDescent="0.25">
      <c r="A16" s="22">
        <v>3</v>
      </c>
      <c r="B16" s="1" t="s">
        <v>255</v>
      </c>
      <c r="C16" s="1">
        <v>3</v>
      </c>
      <c r="D16" s="24"/>
      <c r="E16" s="21" t="s">
        <v>234</v>
      </c>
      <c r="F16" s="21">
        <v>3</v>
      </c>
      <c r="G16" s="21"/>
    </row>
    <row r="17" spans="1:7" x14ac:dyDescent="0.25">
      <c r="A17" s="22">
        <v>4</v>
      </c>
      <c r="B17" s="1" t="s">
        <v>15</v>
      </c>
      <c r="C17" s="1">
        <v>3</v>
      </c>
      <c r="D17" s="24"/>
      <c r="E17" s="21" t="str">
        <f>B17</f>
        <v>Manajemen Keuangan dan Pasar Modal</v>
      </c>
      <c r="F17" s="21">
        <v>3</v>
      </c>
      <c r="G17" s="21"/>
    </row>
    <row r="18" spans="1:7" x14ac:dyDescent="0.25">
      <c r="A18" s="22">
        <v>5</v>
      </c>
      <c r="B18" s="1" t="s">
        <v>8</v>
      </c>
      <c r="C18" s="1">
        <v>3</v>
      </c>
      <c r="D18" s="24"/>
      <c r="E18" s="21" t="s">
        <v>8</v>
      </c>
      <c r="F18" s="21">
        <v>3</v>
      </c>
      <c r="G18" s="21"/>
    </row>
    <row r="19" spans="1:7" x14ac:dyDescent="0.25">
      <c r="A19" s="22">
        <v>6</v>
      </c>
      <c r="B19" s="25" t="s">
        <v>256</v>
      </c>
      <c r="C19" s="1">
        <v>3</v>
      </c>
      <c r="D19" s="24"/>
      <c r="E19" s="21" t="s">
        <v>17</v>
      </c>
      <c r="F19" s="21">
        <v>3</v>
      </c>
      <c r="G19" s="21"/>
    </row>
    <row r="20" spans="1:7" x14ac:dyDescent="0.25">
      <c r="A20" s="22">
        <v>7</v>
      </c>
      <c r="B20" s="1" t="s">
        <v>12</v>
      </c>
      <c r="C20" s="1">
        <v>3</v>
      </c>
      <c r="D20" s="24"/>
      <c r="E20" s="21" t="s">
        <v>12</v>
      </c>
      <c r="F20" s="21">
        <v>3</v>
      </c>
      <c r="G20" s="21"/>
    </row>
    <row r="21" spans="1:7" x14ac:dyDescent="0.25">
      <c r="A21" s="22">
        <v>8</v>
      </c>
      <c r="B21" s="25" t="s">
        <v>257</v>
      </c>
      <c r="C21" s="1">
        <v>3</v>
      </c>
      <c r="D21" s="24"/>
      <c r="E21" s="21" t="s">
        <v>16</v>
      </c>
      <c r="F21" s="21">
        <v>3</v>
      </c>
      <c r="G21" s="21"/>
    </row>
    <row r="22" spans="1:7" x14ac:dyDescent="0.25">
      <c r="A22" s="22">
        <v>9</v>
      </c>
      <c r="B22" s="1" t="s">
        <v>258</v>
      </c>
      <c r="C22" s="1">
        <v>0</v>
      </c>
      <c r="D22" s="24"/>
      <c r="E22" s="21" t="s">
        <v>259</v>
      </c>
      <c r="F22" s="21"/>
      <c r="G22" s="21"/>
    </row>
    <row r="23" spans="1:7" x14ac:dyDescent="0.25">
      <c r="A23" s="22"/>
      <c r="B23" s="1"/>
      <c r="C23" s="24"/>
      <c r="D23" s="24"/>
      <c r="E23" s="21"/>
      <c r="F23" s="21"/>
      <c r="G23" s="21"/>
    </row>
    <row r="24" spans="1:7" x14ac:dyDescent="0.25">
      <c r="A24" s="55" t="s">
        <v>18</v>
      </c>
      <c r="B24" s="55"/>
      <c r="C24" s="26"/>
      <c r="D24" s="26"/>
      <c r="E24" s="21"/>
      <c r="F24" s="21"/>
      <c r="G24" s="21"/>
    </row>
    <row r="25" spans="1:7" x14ac:dyDescent="0.25">
      <c r="A25" s="22" t="s">
        <v>1</v>
      </c>
      <c r="B25" s="22" t="s">
        <v>243</v>
      </c>
      <c r="C25" s="23"/>
      <c r="D25" s="23"/>
      <c r="E25" s="21"/>
      <c r="F25" s="21"/>
      <c r="G25" s="21"/>
    </row>
    <row r="26" spans="1:7" x14ac:dyDescent="0.25">
      <c r="A26" s="22">
        <v>1</v>
      </c>
      <c r="B26" s="1" t="s">
        <v>19</v>
      </c>
      <c r="C26" s="1">
        <v>3</v>
      </c>
      <c r="D26" s="24"/>
      <c r="E26" s="21" t="s">
        <v>260</v>
      </c>
      <c r="F26" s="21">
        <v>3</v>
      </c>
      <c r="G26" s="21"/>
    </row>
    <row r="27" spans="1:7" x14ac:dyDescent="0.25">
      <c r="A27" s="22">
        <v>2</v>
      </c>
      <c r="B27" s="1" t="s">
        <v>20</v>
      </c>
      <c r="C27" s="1">
        <v>3</v>
      </c>
      <c r="D27" s="24"/>
      <c r="E27" s="21" t="str">
        <f>B27</f>
        <v>Akuntansi Keuangan Menengah I</v>
      </c>
      <c r="F27" s="21">
        <v>3</v>
      </c>
      <c r="G27" s="21"/>
    </row>
    <row r="28" spans="1:7" x14ac:dyDescent="0.25">
      <c r="A28" s="22">
        <v>3</v>
      </c>
      <c r="B28" s="1" t="s">
        <v>13</v>
      </c>
      <c r="C28" s="1">
        <v>3</v>
      </c>
      <c r="D28" s="24"/>
      <c r="E28" s="21" t="str">
        <f>B28</f>
        <v>Hukum Bisnis Pengantar</v>
      </c>
      <c r="F28" s="21">
        <v>3</v>
      </c>
      <c r="G28" s="21"/>
    </row>
    <row r="29" spans="1:7" x14ac:dyDescent="0.25">
      <c r="A29" s="22">
        <v>4</v>
      </c>
      <c r="B29" s="1" t="s">
        <v>261</v>
      </c>
      <c r="C29" s="1">
        <v>3</v>
      </c>
      <c r="D29" s="24"/>
      <c r="E29" s="21" t="s">
        <v>235</v>
      </c>
      <c r="F29" s="21">
        <v>3</v>
      </c>
      <c r="G29" s="21"/>
    </row>
    <row r="30" spans="1:7" x14ac:dyDescent="0.25">
      <c r="A30" s="22">
        <v>5</v>
      </c>
      <c r="B30" s="1" t="s">
        <v>262</v>
      </c>
      <c r="C30" s="1">
        <v>0</v>
      </c>
      <c r="D30" s="24"/>
      <c r="E30" s="21"/>
      <c r="F30" s="21"/>
      <c r="G30" s="21"/>
    </row>
    <row r="31" spans="1:7" ht="105" x14ac:dyDescent="0.25">
      <c r="A31" s="22">
        <v>6</v>
      </c>
      <c r="B31" s="27" t="s">
        <v>263</v>
      </c>
      <c r="C31" s="1">
        <v>3</v>
      </c>
      <c r="D31" s="24"/>
      <c r="E31" s="21" t="s">
        <v>264</v>
      </c>
      <c r="F31" s="21">
        <v>3</v>
      </c>
      <c r="G31" s="21"/>
    </row>
    <row r="32" spans="1:7" x14ac:dyDescent="0.25">
      <c r="A32" s="22">
        <v>7</v>
      </c>
      <c r="B32" s="1" t="s">
        <v>265</v>
      </c>
      <c r="C32" s="1">
        <v>3</v>
      </c>
      <c r="D32" s="24"/>
      <c r="E32" s="21" t="s">
        <v>25</v>
      </c>
      <c r="F32" s="21">
        <v>3</v>
      </c>
      <c r="G32" s="21"/>
    </row>
    <row r="33" spans="1:7" x14ac:dyDescent="0.25">
      <c r="A33" s="22">
        <v>8</v>
      </c>
      <c r="B33" s="1" t="s">
        <v>266</v>
      </c>
      <c r="C33" s="1">
        <v>2</v>
      </c>
      <c r="D33" s="24"/>
      <c r="E33" s="21" t="s">
        <v>267</v>
      </c>
      <c r="F33" s="21">
        <v>2</v>
      </c>
      <c r="G33" s="21"/>
    </row>
    <row r="34" spans="1:7" x14ac:dyDescent="0.25">
      <c r="A34" s="22"/>
      <c r="B34" s="21"/>
      <c r="C34" s="21"/>
      <c r="D34" s="21"/>
      <c r="E34" s="21"/>
      <c r="F34" s="21"/>
      <c r="G34" s="21"/>
    </row>
    <row r="35" spans="1:7" x14ac:dyDescent="0.25">
      <c r="A35" s="55" t="s">
        <v>26</v>
      </c>
      <c r="B35" s="55"/>
      <c r="C35" s="26"/>
      <c r="D35" s="26"/>
      <c r="E35" s="21"/>
      <c r="F35" s="21"/>
      <c r="G35" s="21"/>
    </row>
    <row r="36" spans="1:7" x14ac:dyDescent="0.25">
      <c r="A36" s="22" t="s">
        <v>1</v>
      </c>
      <c r="B36" s="22" t="s">
        <v>243</v>
      </c>
      <c r="C36" s="23"/>
      <c r="D36" s="23"/>
      <c r="E36" s="21"/>
      <c r="F36" s="21"/>
      <c r="G36" s="21"/>
    </row>
    <row r="37" spans="1:7" x14ac:dyDescent="0.25">
      <c r="A37" s="22">
        <v>1</v>
      </c>
      <c r="B37" s="1" t="s">
        <v>27</v>
      </c>
      <c r="C37" s="1">
        <v>3</v>
      </c>
      <c r="D37" s="24"/>
      <c r="E37" s="21" t="str">
        <f>B37</f>
        <v>Akuntansi Keuangan Menengah II</v>
      </c>
      <c r="F37" s="21">
        <v>3</v>
      </c>
      <c r="G37" s="21"/>
    </row>
    <row r="38" spans="1:7" x14ac:dyDescent="0.25">
      <c r="A38" s="22">
        <v>2</v>
      </c>
      <c r="B38" s="1" t="s">
        <v>28</v>
      </c>
      <c r="C38" s="1">
        <v>3</v>
      </c>
      <c r="D38" s="24"/>
      <c r="E38" s="21" t="str">
        <f>B38</f>
        <v>Akuntansi Manajemen</v>
      </c>
      <c r="F38" s="21">
        <v>3</v>
      </c>
      <c r="G38" s="21"/>
    </row>
    <row r="39" spans="1:7" x14ac:dyDescent="0.25">
      <c r="A39" s="22">
        <v>3</v>
      </c>
      <c r="B39" s="28" t="s">
        <v>21</v>
      </c>
      <c r="C39" s="28">
        <v>3</v>
      </c>
      <c r="D39" s="29"/>
      <c r="E39" s="21" t="str">
        <f>B39</f>
        <v>Akuntansi Sektor Publik</v>
      </c>
      <c r="F39" s="21">
        <v>3</v>
      </c>
      <c r="G39" s="21"/>
    </row>
    <row r="40" spans="1:7" x14ac:dyDescent="0.25">
      <c r="A40" s="22">
        <v>4</v>
      </c>
      <c r="B40" s="28" t="s">
        <v>268</v>
      </c>
      <c r="C40" s="28">
        <v>3</v>
      </c>
      <c r="D40" s="29"/>
      <c r="E40" s="21" t="s">
        <v>269</v>
      </c>
      <c r="F40" s="21">
        <v>3</v>
      </c>
      <c r="G40" s="21"/>
    </row>
    <row r="41" spans="1:7" x14ac:dyDescent="0.25">
      <c r="A41" s="22">
        <v>5</v>
      </c>
      <c r="B41" s="1" t="s">
        <v>43</v>
      </c>
      <c r="C41" s="1">
        <v>3</v>
      </c>
      <c r="D41" s="24"/>
      <c r="E41" s="21" t="str">
        <f>B41</f>
        <v>Metodologi Penelitian</v>
      </c>
      <c r="F41" s="21">
        <v>3</v>
      </c>
      <c r="G41" s="21"/>
    </row>
    <row r="42" spans="1:7" x14ac:dyDescent="0.25">
      <c r="A42" s="22">
        <v>6</v>
      </c>
      <c r="B42" s="1" t="s">
        <v>30</v>
      </c>
      <c r="C42" s="1">
        <v>3</v>
      </c>
      <c r="D42" s="24"/>
      <c r="E42" s="21" t="str">
        <f>B42</f>
        <v>Pengauditan I</v>
      </c>
      <c r="F42" s="21">
        <v>3</v>
      </c>
      <c r="G42" s="21"/>
    </row>
    <row r="43" spans="1:7" x14ac:dyDescent="0.25">
      <c r="A43" s="22">
        <v>7</v>
      </c>
      <c r="B43" s="1" t="s">
        <v>31</v>
      </c>
      <c r="C43" s="1">
        <v>3</v>
      </c>
      <c r="D43" s="24"/>
      <c r="E43" s="21" t="str">
        <f>B43</f>
        <v>Perpajakan I</v>
      </c>
      <c r="F43" s="21">
        <v>3</v>
      </c>
      <c r="G43" s="21"/>
    </row>
    <row r="44" spans="1:7" x14ac:dyDescent="0.25">
      <c r="A44" s="22">
        <v>8</v>
      </c>
      <c r="B44" s="1" t="s">
        <v>270</v>
      </c>
      <c r="C44" s="1">
        <v>0</v>
      </c>
      <c r="D44" s="24"/>
      <c r="E44" s="21" t="s">
        <v>271</v>
      </c>
      <c r="F44" s="21">
        <v>0</v>
      </c>
      <c r="G44" s="21"/>
    </row>
    <row r="45" spans="1:7" x14ac:dyDescent="0.25">
      <c r="A45" s="22"/>
      <c r="B45" s="1"/>
      <c r="C45" s="24"/>
      <c r="D45" s="24"/>
      <c r="E45" s="21"/>
      <c r="F45" s="21"/>
      <c r="G45" s="21"/>
    </row>
    <row r="46" spans="1:7" x14ac:dyDescent="0.25">
      <c r="A46" s="55" t="s">
        <v>33</v>
      </c>
      <c r="B46" s="55"/>
      <c r="C46" s="26"/>
      <c r="D46" s="26"/>
      <c r="E46" s="21"/>
      <c r="F46" s="21"/>
      <c r="G46" s="21"/>
    </row>
    <row r="47" spans="1:7" x14ac:dyDescent="0.25">
      <c r="A47" s="22" t="s">
        <v>1</v>
      </c>
      <c r="B47" s="22" t="s">
        <v>243</v>
      </c>
      <c r="C47" s="23"/>
      <c r="D47" s="23"/>
      <c r="E47" s="21"/>
      <c r="F47" s="21"/>
      <c r="G47" s="21"/>
    </row>
    <row r="48" spans="1:7" x14ac:dyDescent="0.25">
      <c r="A48" s="30">
        <v>1</v>
      </c>
      <c r="B48" s="28" t="s">
        <v>34</v>
      </c>
      <c r="C48" s="1">
        <v>3</v>
      </c>
      <c r="D48" s="24"/>
      <c r="E48" s="21" t="str">
        <f t="shared" ref="E48:E54" si="0">B48</f>
        <v>Akuntansi Keuangan Lanjutan I</v>
      </c>
      <c r="F48" s="21">
        <v>3</v>
      </c>
      <c r="G48" s="21"/>
    </row>
    <row r="49" spans="1:7" x14ac:dyDescent="0.25">
      <c r="A49" s="30">
        <v>2</v>
      </c>
      <c r="B49" s="28" t="s">
        <v>272</v>
      </c>
      <c r="C49" s="1">
        <v>3</v>
      </c>
      <c r="D49" s="24"/>
      <c r="E49" s="21" t="str">
        <f t="shared" si="0"/>
        <v>BLKS</v>
      </c>
      <c r="F49" s="21">
        <v>3</v>
      </c>
      <c r="G49" s="21"/>
    </row>
    <row r="50" spans="1:7" x14ac:dyDescent="0.25">
      <c r="A50" s="30">
        <v>3</v>
      </c>
      <c r="B50" s="28" t="s">
        <v>52</v>
      </c>
      <c r="C50" s="1">
        <v>3</v>
      </c>
      <c r="D50" s="24"/>
      <c r="E50" s="21" t="str">
        <f t="shared" si="0"/>
        <v>Etika Bisnis dan Profesi</v>
      </c>
      <c r="F50" s="21">
        <v>3</v>
      </c>
      <c r="G50" s="21"/>
    </row>
    <row r="51" spans="1:7" x14ac:dyDescent="0.25">
      <c r="A51" s="30">
        <v>4</v>
      </c>
      <c r="B51" s="28" t="s">
        <v>23</v>
      </c>
      <c r="C51" s="1">
        <v>3</v>
      </c>
      <c r="D51" s="24"/>
      <c r="E51" s="21" t="str">
        <f t="shared" si="0"/>
        <v>Komunikasi Bisnis</v>
      </c>
      <c r="F51" s="21">
        <v>3</v>
      </c>
      <c r="G51" s="21"/>
    </row>
    <row r="52" spans="1:7" x14ac:dyDescent="0.25">
      <c r="A52" s="30">
        <v>5</v>
      </c>
      <c r="B52" s="28" t="s">
        <v>38</v>
      </c>
      <c r="C52" s="1">
        <v>3</v>
      </c>
      <c r="D52" s="24"/>
      <c r="E52" s="21" t="str">
        <f t="shared" si="0"/>
        <v>Pengauditan II</v>
      </c>
      <c r="F52" s="21">
        <v>3</v>
      </c>
      <c r="G52" s="21"/>
    </row>
    <row r="53" spans="1:7" x14ac:dyDescent="0.25">
      <c r="A53" s="30">
        <v>6</v>
      </c>
      <c r="B53" s="28" t="s">
        <v>39</v>
      </c>
      <c r="C53" s="1">
        <v>3</v>
      </c>
      <c r="D53" s="24"/>
      <c r="E53" s="21" t="str">
        <f t="shared" si="0"/>
        <v>Perpajakan II</v>
      </c>
      <c r="F53" s="21">
        <v>3</v>
      </c>
      <c r="G53" s="21"/>
    </row>
    <row r="54" spans="1:7" x14ac:dyDescent="0.25">
      <c r="A54" s="30">
        <v>7</v>
      </c>
      <c r="B54" s="28" t="s">
        <v>40</v>
      </c>
      <c r="C54" s="1">
        <v>1</v>
      </c>
      <c r="D54" s="24"/>
      <c r="E54" s="21" t="str">
        <f t="shared" si="0"/>
        <v>Praktikum Akuntansi Manual</v>
      </c>
      <c r="F54" s="21">
        <v>1</v>
      </c>
      <c r="G54" s="21"/>
    </row>
    <row r="55" spans="1:7" x14ac:dyDescent="0.25">
      <c r="A55" s="30">
        <v>8</v>
      </c>
      <c r="B55" s="28" t="s">
        <v>273</v>
      </c>
      <c r="C55" s="1">
        <v>2</v>
      </c>
      <c r="D55" s="24"/>
      <c r="E55" s="21" t="s">
        <v>274</v>
      </c>
      <c r="F55" s="21">
        <v>2</v>
      </c>
      <c r="G55" s="21"/>
    </row>
    <row r="56" spans="1:7" x14ac:dyDescent="0.25">
      <c r="A56" s="30">
        <v>9</v>
      </c>
      <c r="B56" s="28" t="s">
        <v>275</v>
      </c>
      <c r="C56" s="31">
        <v>0</v>
      </c>
      <c r="D56" s="29"/>
      <c r="E56" s="21"/>
      <c r="F56" s="21">
        <v>0</v>
      </c>
      <c r="G56" s="21"/>
    </row>
    <row r="57" spans="1:7" x14ac:dyDescent="0.25">
      <c r="A57" s="22"/>
      <c r="B57" s="32"/>
      <c r="C57" s="33"/>
      <c r="D57" s="33"/>
      <c r="E57" s="21"/>
      <c r="F57" s="21"/>
      <c r="G57" s="21"/>
    </row>
    <row r="58" spans="1:7" x14ac:dyDescent="0.25">
      <c r="A58" s="55" t="s">
        <v>41</v>
      </c>
      <c r="B58" s="55"/>
      <c r="C58" s="26"/>
      <c r="D58" s="26"/>
      <c r="E58" s="21"/>
      <c r="F58" s="21"/>
      <c r="G58" s="21"/>
    </row>
    <row r="59" spans="1:7" x14ac:dyDescent="0.25">
      <c r="A59" s="22" t="s">
        <v>1</v>
      </c>
      <c r="B59" s="22" t="s">
        <v>243</v>
      </c>
      <c r="C59" s="23"/>
      <c r="D59" s="23"/>
      <c r="E59" s="21"/>
      <c r="F59" s="21"/>
      <c r="G59" s="21"/>
    </row>
    <row r="60" spans="1:7" x14ac:dyDescent="0.25">
      <c r="A60" s="22">
        <v>1</v>
      </c>
      <c r="B60" s="28" t="s">
        <v>42</v>
      </c>
      <c r="C60" s="28">
        <v>3</v>
      </c>
      <c r="D60" s="29"/>
      <c r="E60" s="21" t="str">
        <f>B60</f>
        <v>Akuntansi Keuangan Lanjut II</v>
      </c>
      <c r="F60" s="21">
        <v>3</v>
      </c>
      <c r="G60" s="21"/>
    </row>
    <row r="61" spans="1:7" x14ac:dyDescent="0.25">
      <c r="A61" s="34">
        <v>2</v>
      </c>
      <c r="B61" s="35" t="s">
        <v>36</v>
      </c>
      <c r="C61" s="28">
        <v>3</v>
      </c>
      <c r="D61" s="29"/>
      <c r="E61" s="21" t="str">
        <f>B61</f>
        <v>Analisis Laporan Keuangan</v>
      </c>
      <c r="F61" s="21">
        <v>3</v>
      </c>
      <c r="G61" s="21"/>
    </row>
    <row r="62" spans="1:7" x14ac:dyDescent="0.25">
      <c r="A62" s="22">
        <v>3</v>
      </c>
      <c r="B62" s="28" t="s">
        <v>44</v>
      </c>
      <c r="C62" s="28">
        <v>3</v>
      </c>
      <c r="D62" s="29"/>
      <c r="E62" s="21" t="str">
        <f>B62</f>
        <v>Praktikum Pajak</v>
      </c>
      <c r="F62" s="21">
        <v>1</v>
      </c>
      <c r="G62" s="21"/>
    </row>
    <row r="63" spans="1:7" x14ac:dyDescent="0.25">
      <c r="A63" s="34">
        <v>4</v>
      </c>
      <c r="B63" s="28" t="s">
        <v>46</v>
      </c>
      <c r="C63" s="28">
        <v>3</v>
      </c>
      <c r="D63" s="29"/>
      <c r="E63" s="21" t="str">
        <f>B63</f>
        <v>Sistem Pengendalian Manajemen</v>
      </c>
      <c r="F63" s="21">
        <v>3</v>
      </c>
      <c r="G63" s="21"/>
    </row>
    <row r="64" spans="1:7" x14ac:dyDescent="0.25">
      <c r="A64" s="22">
        <v>5</v>
      </c>
      <c r="B64" s="28" t="s">
        <v>47</v>
      </c>
      <c r="C64" s="28">
        <v>3</v>
      </c>
      <c r="D64" s="29"/>
      <c r="E64" s="21" t="str">
        <f>B64</f>
        <v>Teori Akuntansi</v>
      </c>
      <c r="F64" s="21">
        <v>3</v>
      </c>
      <c r="G64" s="21"/>
    </row>
    <row r="65" spans="1:7" x14ac:dyDescent="0.25">
      <c r="A65" s="34">
        <v>6</v>
      </c>
      <c r="B65" s="28" t="s">
        <v>48</v>
      </c>
      <c r="C65" s="28">
        <v>3</v>
      </c>
      <c r="D65" s="29"/>
      <c r="E65" s="21"/>
      <c r="F65" s="21"/>
      <c r="G65" s="21"/>
    </row>
    <row r="66" spans="1:7" x14ac:dyDescent="0.25">
      <c r="A66" s="22">
        <v>7</v>
      </c>
      <c r="B66" s="28" t="s">
        <v>49</v>
      </c>
      <c r="C66" s="28">
        <v>1</v>
      </c>
      <c r="D66" s="29"/>
      <c r="E66" s="21"/>
      <c r="F66" s="21"/>
      <c r="G66" s="21"/>
    </row>
    <row r="67" spans="1:7" x14ac:dyDescent="0.25">
      <c r="A67" s="34">
        <v>8</v>
      </c>
      <c r="B67" s="28" t="s">
        <v>276</v>
      </c>
      <c r="C67" s="28">
        <v>0</v>
      </c>
      <c r="D67" s="29"/>
      <c r="E67" s="21" t="s">
        <v>277</v>
      </c>
      <c r="F67" s="21">
        <v>0</v>
      </c>
      <c r="G67" s="21"/>
    </row>
    <row r="68" spans="1:7" x14ac:dyDescent="0.25">
      <c r="A68" s="22">
        <v>9</v>
      </c>
      <c r="B68" s="28" t="s">
        <v>278</v>
      </c>
      <c r="C68" s="28">
        <v>0</v>
      </c>
      <c r="D68" s="29"/>
      <c r="E68" s="21" t="s">
        <v>279</v>
      </c>
      <c r="F68" s="21">
        <v>0</v>
      </c>
      <c r="G68" s="21"/>
    </row>
    <row r="69" spans="1:7" x14ac:dyDescent="0.25">
      <c r="A69" s="22"/>
      <c r="B69" s="28"/>
      <c r="C69" s="29"/>
      <c r="D69" s="29"/>
      <c r="E69" s="21"/>
      <c r="F69" s="21"/>
      <c r="G69" s="21"/>
    </row>
    <row r="70" spans="1:7" x14ac:dyDescent="0.25">
      <c r="A70" s="55" t="s">
        <v>50</v>
      </c>
      <c r="B70" s="55"/>
      <c r="C70" s="26"/>
      <c r="D70" s="26"/>
      <c r="E70" s="21"/>
      <c r="F70" s="21"/>
      <c r="G70" s="21"/>
    </row>
    <row r="71" spans="1:7" x14ac:dyDescent="0.25">
      <c r="A71" s="22" t="s">
        <v>1</v>
      </c>
      <c r="B71" s="22" t="s">
        <v>243</v>
      </c>
      <c r="C71" s="23"/>
      <c r="D71" s="23"/>
      <c r="E71" s="21"/>
      <c r="F71" s="21"/>
      <c r="G71" s="21"/>
    </row>
    <row r="72" spans="1:7" x14ac:dyDescent="0.25">
      <c r="A72" s="22">
        <v>1</v>
      </c>
      <c r="B72" s="31" t="s">
        <v>280</v>
      </c>
      <c r="C72" s="1">
        <v>1</v>
      </c>
      <c r="D72" s="24"/>
      <c r="E72" s="21" t="str">
        <f>B72</f>
        <v>Praktikum pengauditan</v>
      </c>
      <c r="F72" s="21">
        <v>1</v>
      </c>
      <c r="G72" s="21"/>
    </row>
    <row r="73" spans="1:7" x14ac:dyDescent="0.25">
      <c r="A73" s="22">
        <v>2</v>
      </c>
      <c r="B73" s="28" t="s">
        <v>56</v>
      </c>
      <c r="C73" s="1">
        <v>3</v>
      </c>
      <c r="D73" s="24"/>
      <c r="E73" s="21" t="str">
        <f>B73</f>
        <v>Seminar Akuntansi</v>
      </c>
      <c r="F73" s="21">
        <v>3</v>
      </c>
      <c r="G73" s="21"/>
    </row>
    <row r="74" spans="1:7" x14ac:dyDescent="0.25">
      <c r="A74" s="22">
        <v>3</v>
      </c>
      <c r="B74" s="28" t="s">
        <v>281</v>
      </c>
      <c r="C74" s="1">
        <v>2</v>
      </c>
      <c r="D74" s="24"/>
      <c r="E74" s="21" t="s">
        <v>282</v>
      </c>
      <c r="F74" s="21">
        <v>2</v>
      </c>
      <c r="G74" s="21"/>
    </row>
    <row r="75" spans="1:7" x14ac:dyDescent="0.25">
      <c r="A75" s="36">
        <v>4</v>
      </c>
      <c r="B75" s="37" t="s">
        <v>53</v>
      </c>
      <c r="C75" s="1">
        <v>4</v>
      </c>
      <c r="D75" s="24"/>
      <c r="E75" s="21"/>
      <c r="F75" s="21">
        <v>4</v>
      </c>
      <c r="G75" s="21"/>
    </row>
    <row r="76" spans="1:7" x14ac:dyDescent="0.25">
      <c r="A76" s="22">
        <v>5</v>
      </c>
      <c r="B76" s="28" t="s">
        <v>57</v>
      </c>
      <c r="C76" s="1">
        <v>3</v>
      </c>
      <c r="D76" s="24"/>
      <c r="E76" s="21"/>
      <c r="F76" s="21"/>
      <c r="G76" s="21"/>
    </row>
    <row r="77" spans="1:7" x14ac:dyDescent="0.25">
      <c r="A77" s="22">
        <v>6</v>
      </c>
      <c r="B77" s="28" t="s">
        <v>59</v>
      </c>
      <c r="C77" s="1">
        <v>3</v>
      </c>
      <c r="D77" s="24"/>
      <c r="E77" s="21"/>
      <c r="F77" s="21"/>
      <c r="G77" s="21"/>
    </row>
    <row r="78" spans="1:7" x14ac:dyDescent="0.25">
      <c r="A78" s="34"/>
      <c r="B78" s="21"/>
      <c r="C78" s="21"/>
      <c r="D78" s="21"/>
      <c r="E78" s="21"/>
      <c r="F78" s="21"/>
      <c r="G78" s="21"/>
    </row>
    <row r="79" spans="1:7" x14ac:dyDescent="0.25">
      <c r="A79" s="55" t="s">
        <v>58</v>
      </c>
      <c r="B79" s="55"/>
      <c r="C79" s="21"/>
      <c r="D79" s="21"/>
      <c r="E79" s="21"/>
      <c r="F79" s="21"/>
      <c r="G79" s="21"/>
    </row>
    <row r="80" spans="1:7" x14ac:dyDescent="0.25">
      <c r="A80" s="22" t="s">
        <v>1</v>
      </c>
      <c r="B80" s="22" t="s">
        <v>243</v>
      </c>
      <c r="C80" s="38"/>
      <c r="D80" s="39"/>
      <c r="E80" s="21"/>
      <c r="F80" s="21"/>
      <c r="G80" s="21"/>
    </row>
    <row r="81" spans="1:7" x14ac:dyDescent="0.25">
      <c r="A81" s="22">
        <v>1</v>
      </c>
      <c r="B81" s="28" t="s">
        <v>60</v>
      </c>
      <c r="C81" s="29">
        <v>6</v>
      </c>
      <c r="D81" s="29"/>
      <c r="E81" s="21" t="str">
        <f>B81</f>
        <v>Skripsi</v>
      </c>
      <c r="F81" s="21">
        <v>4</v>
      </c>
      <c r="G81" s="21"/>
    </row>
    <row r="82" spans="1:7" x14ac:dyDescent="0.25">
      <c r="A82" s="22"/>
      <c r="B82" s="1"/>
      <c r="C82" s="24"/>
      <c r="D82" s="24"/>
      <c r="E82" s="21" t="s">
        <v>55</v>
      </c>
      <c r="F82" s="21">
        <v>2</v>
      </c>
      <c r="G82" s="21"/>
    </row>
    <row r="83" spans="1:7" x14ac:dyDescent="0.25">
      <c r="A83" s="23"/>
      <c r="B83" s="24"/>
      <c r="C83" s="24"/>
      <c r="D83" s="24"/>
      <c r="E83" s="21"/>
      <c r="F83" s="21"/>
      <c r="G83" s="21"/>
    </row>
    <row r="84" spans="1:7" x14ac:dyDescent="0.25">
      <c r="A84" s="34"/>
      <c r="B84" s="21"/>
      <c r="C84" s="21"/>
      <c r="D84" s="21"/>
      <c r="E84" s="21"/>
      <c r="F84" s="21"/>
      <c r="G84" s="21"/>
    </row>
    <row r="85" spans="1:7" x14ac:dyDescent="0.25">
      <c r="A85" s="40" t="s">
        <v>61</v>
      </c>
      <c r="B85" s="21"/>
      <c r="C85" s="21"/>
      <c r="D85" s="21"/>
      <c r="E85" s="21"/>
      <c r="F85" s="21"/>
      <c r="G85" s="21"/>
    </row>
    <row r="86" spans="1:7" x14ac:dyDescent="0.25">
      <c r="A86" s="34">
        <v>1</v>
      </c>
      <c r="B86" s="21" t="s">
        <v>62</v>
      </c>
      <c r="C86" s="21">
        <v>3</v>
      </c>
      <c r="D86" s="21"/>
      <c r="E86" s="21" t="str">
        <f>B86</f>
        <v>Akuntansi ETAP</v>
      </c>
      <c r="F86" s="21"/>
      <c r="G86" s="21"/>
    </row>
    <row r="87" spans="1:7" x14ac:dyDescent="0.25">
      <c r="A87" s="34">
        <v>2</v>
      </c>
      <c r="B87" s="21" t="s">
        <v>283</v>
      </c>
      <c r="C87" s="21">
        <v>3</v>
      </c>
      <c r="D87" s="21"/>
      <c r="E87" s="21" t="s">
        <v>78</v>
      </c>
      <c r="F87" s="21"/>
      <c r="G87" s="21"/>
    </row>
    <row r="88" spans="1:7" x14ac:dyDescent="0.25">
      <c r="A88" s="34">
        <v>3</v>
      </c>
      <c r="B88" s="21" t="s">
        <v>284</v>
      </c>
      <c r="C88" s="21">
        <v>3</v>
      </c>
      <c r="D88" s="21"/>
      <c r="E88" s="21" t="s">
        <v>285</v>
      </c>
      <c r="F88" s="21"/>
      <c r="G88" s="21"/>
    </row>
    <row r="89" spans="1:7" x14ac:dyDescent="0.25">
      <c r="A89" s="34">
        <v>4</v>
      </c>
      <c r="B89" s="21" t="s">
        <v>37</v>
      </c>
      <c r="C89" s="21">
        <v>3</v>
      </c>
      <c r="D89" s="21"/>
      <c r="E89" s="21" t="s">
        <v>286</v>
      </c>
      <c r="F89" s="21"/>
      <c r="G89" s="21"/>
    </row>
    <row r="90" spans="1:7" x14ac:dyDescent="0.25">
      <c r="A90" s="41" t="s">
        <v>66</v>
      </c>
      <c r="B90" s="42"/>
      <c r="C90" s="42"/>
      <c r="D90" s="42"/>
      <c r="E90" s="21"/>
      <c r="F90" s="21"/>
      <c r="G90" s="21"/>
    </row>
    <row r="91" spans="1:7" x14ac:dyDescent="0.25">
      <c r="A91" s="43">
        <v>1</v>
      </c>
      <c r="B91" s="42" t="s">
        <v>66</v>
      </c>
      <c r="C91" s="42">
        <v>3</v>
      </c>
      <c r="D91" s="42"/>
      <c r="E91" s="21" t="s">
        <v>287</v>
      </c>
      <c r="F91" s="21"/>
      <c r="G91" s="21"/>
    </row>
    <row r="92" spans="1:7" x14ac:dyDescent="0.25">
      <c r="A92" s="43">
        <v>2</v>
      </c>
      <c r="B92" s="42" t="s">
        <v>288</v>
      </c>
      <c r="C92" s="42">
        <v>3</v>
      </c>
      <c r="D92" s="42"/>
      <c r="E92" s="21" t="s">
        <v>68</v>
      </c>
      <c r="F92" s="21"/>
      <c r="G92" s="21"/>
    </row>
    <row r="93" spans="1:7" x14ac:dyDescent="0.25">
      <c r="A93" s="43">
        <v>3</v>
      </c>
      <c r="B93" s="42" t="s">
        <v>69</v>
      </c>
      <c r="C93" s="42">
        <v>3</v>
      </c>
      <c r="D93" s="42"/>
      <c r="E93" s="21" t="str">
        <f>B93</f>
        <v>Manajemen ZISW</v>
      </c>
      <c r="F93" s="21"/>
      <c r="G93" s="21"/>
    </row>
    <row r="94" spans="1:7" x14ac:dyDescent="0.25">
      <c r="A94" s="43">
        <v>4</v>
      </c>
      <c r="B94" s="42" t="s">
        <v>289</v>
      </c>
      <c r="C94" s="42">
        <v>3</v>
      </c>
      <c r="D94" s="42"/>
      <c r="E94" s="21" t="s">
        <v>70</v>
      </c>
      <c r="F94" s="21"/>
      <c r="G94" s="21"/>
    </row>
    <row r="95" spans="1:7" x14ac:dyDescent="0.25">
      <c r="A95" s="41" t="s">
        <v>21</v>
      </c>
      <c r="B95" s="42"/>
      <c r="C95" s="42"/>
      <c r="D95" s="42"/>
      <c r="E95" s="21"/>
      <c r="F95" s="21"/>
      <c r="G95" s="21"/>
    </row>
    <row r="96" spans="1:7" x14ac:dyDescent="0.25">
      <c r="A96" s="43">
        <v>1</v>
      </c>
      <c r="B96" s="42" t="s">
        <v>73</v>
      </c>
      <c r="C96" s="42">
        <v>3</v>
      </c>
      <c r="D96" s="42"/>
      <c r="E96" s="21" t="str">
        <f>B96</f>
        <v>Akuntansi Keuangan Daerah</v>
      </c>
      <c r="F96" s="21"/>
      <c r="G96" s="21"/>
    </row>
    <row r="97" spans="1:7" x14ac:dyDescent="0.25">
      <c r="A97" s="43">
        <v>2</v>
      </c>
      <c r="B97" s="42" t="s">
        <v>290</v>
      </c>
      <c r="C97" s="42">
        <v>3</v>
      </c>
      <c r="D97" s="42"/>
      <c r="E97" s="21" t="str">
        <f>B97</f>
        <v>Penganggaran SP</v>
      </c>
      <c r="F97" s="21"/>
      <c r="G97" s="21"/>
    </row>
    <row r="98" spans="1:7" x14ac:dyDescent="0.25">
      <c r="A98" s="43">
        <v>3</v>
      </c>
      <c r="B98" s="42" t="s">
        <v>229</v>
      </c>
      <c r="C98" s="42">
        <v>3</v>
      </c>
      <c r="D98" s="42"/>
      <c r="E98" s="21" t="s">
        <v>291</v>
      </c>
      <c r="F98" s="21"/>
      <c r="G98" s="21"/>
    </row>
    <row r="99" spans="1:7" x14ac:dyDescent="0.25">
      <c r="A99" s="43">
        <v>4</v>
      </c>
      <c r="B99" s="42" t="s">
        <v>238</v>
      </c>
      <c r="C99" s="42">
        <v>3</v>
      </c>
      <c r="D99" s="42"/>
      <c r="E99" s="21" t="str">
        <f>B99</f>
        <v>Sistem Akuntansi Pemerintahan</v>
      </c>
      <c r="F99" s="21"/>
      <c r="G99" s="21"/>
    </row>
  </sheetData>
  <mergeCells count="7">
    <mergeCell ref="A79:B79"/>
    <mergeCell ref="A12:B12"/>
    <mergeCell ref="A24:B24"/>
    <mergeCell ref="A35:B35"/>
    <mergeCell ref="A46:B46"/>
    <mergeCell ref="A58:B58"/>
    <mergeCell ref="A70:B7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Kur 2018</vt:lpstr>
      <vt:lpstr>Sheet1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Windows User</cp:lastModifiedBy>
  <cp:lastPrinted>2019-05-27T04:04:01Z</cp:lastPrinted>
  <dcterms:created xsi:type="dcterms:W3CDTF">2019-03-21T02:43:51Z</dcterms:created>
  <dcterms:modified xsi:type="dcterms:W3CDTF">2019-08-17T04:52:00Z</dcterms:modified>
</cp:coreProperties>
</file>